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5420" yWindow="4700" windowWidth="25600" windowHeight="183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4" i="1" l="1"/>
  <c r="Q64" i="1"/>
  <c r="P64" i="1"/>
  <c r="O64" i="1"/>
  <c r="N64" i="1"/>
  <c r="J64" i="1"/>
  <c r="I64" i="1"/>
  <c r="H64" i="1"/>
  <c r="G64" i="1"/>
  <c r="F64" i="1"/>
  <c r="E64" i="1"/>
  <c r="D64" i="1"/>
  <c r="C64" i="1"/>
  <c r="Q61" i="1"/>
  <c r="P61" i="1"/>
  <c r="O61" i="1"/>
  <c r="J61" i="1"/>
  <c r="I61" i="1"/>
  <c r="H61" i="1"/>
  <c r="G61" i="1"/>
  <c r="F61" i="1"/>
  <c r="E61" i="1"/>
  <c r="D61" i="1"/>
  <c r="C61" i="1"/>
  <c r="E27" i="1"/>
  <c r="E26" i="1"/>
  <c r="E24" i="1"/>
  <c r="E23" i="1"/>
  <c r="E21" i="1"/>
  <c r="E20" i="1"/>
  <c r="E18" i="1"/>
  <c r="E17" i="1"/>
  <c r="E15" i="1"/>
  <c r="E14" i="1"/>
  <c r="E12" i="1"/>
  <c r="E11" i="1"/>
  <c r="E9" i="1"/>
  <c r="E8" i="1"/>
  <c r="E6" i="1"/>
  <c r="E5" i="1"/>
  <c r="E3" i="1"/>
  <c r="E2" i="1"/>
</calcChain>
</file>

<file path=xl/comments1.xml><?xml version="1.0" encoding="utf-8"?>
<comments xmlns="http://schemas.openxmlformats.org/spreadsheetml/2006/main">
  <authors>
    <author>David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Stimmberechtigte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Abgegebene Stimmkarten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gültig</t>
        </r>
      </text>
    </comment>
    <comment ref="F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ungültig</t>
        </r>
      </text>
    </comment>
    <comment ref="G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leer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Unselbst. Erwerbende und Kleinbauern (Arbeiter-Partei)
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David:</t>
        </r>
        <r>
          <rPr>
            <sz val="9"/>
            <color indexed="81"/>
            <rFont val="Tahoma"/>
            <family val="2"/>
          </rPr>
          <t xml:space="preserve">
Überparteiliche Liste</t>
        </r>
      </text>
    </comment>
  </commentList>
</comments>
</file>

<file path=xl/sharedStrings.xml><?xml version="1.0" encoding="utf-8"?>
<sst xmlns="http://schemas.openxmlformats.org/spreadsheetml/2006/main" count="84" uniqueCount="22">
  <si>
    <t>FBP</t>
  </si>
  <si>
    <t>VU</t>
  </si>
  <si>
    <t>FL</t>
  </si>
  <si>
    <t>CSP</t>
  </si>
  <si>
    <t>AP</t>
  </si>
  <si>
    <t>.</t>
  </si>
  <si>
    <t>Oberland</t>
  </si>
  <si>
    <t>Unterland</t>
  </si>
  <si>
    <t>LIECHTENSTEIN</t>
  </si>
  <si>
    <t>ELIGIBLE</t>
  </si>
  <si>
    <t>BALLOTS</t>
  </si>
  <si>
    <t>VALID</t>
  </si>
  <si>
    <t>INVALID</t>
  </si>
  <si>
    <t>BLANK</t>
  </si>
  <si>
    <t>FBP_S</t>
  </si>
  <si>
    <t>VU_S</t>
  </si>
  <si>
    <t>FL_S</t>
  </si>
  <si>
    <t>YEAR</t>
  </si>
  <si>
    <t>DISTRICT</t>
  </si>
  <si>
    <t>ULL</t>
  </si>
  <si>
    <t>DU</t>
  </si>
  <si>
    <t>DU_S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</si>
</sst>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3" fontId="0" fillId="0" borderId="0" xfId="0" applyNumberFormat="1" applyFont="1"/>
    <xf numFmtId="3" fontId="5" fillId="0" borderId="0" xfId="0" applyNumberFormat="1" applyFont="1" applyFill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top"/>
    </xf>
  </cellXfs>
  <cellStyles count="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4"/>
  <sheetViews>
    <sheetView tabSelected="1" zoomScale="125" zoomScaleNormal="125" zoomScalePageLayoutView="125" workbookViewId="0"/>
  </sheetViews>
  <sheetFormatPr baseColWidth="10" defaultColWidth="8.83203125" defaultRowHeight="15" x14ac:dyDescent="0"/>
  <cols>
    <col min="1" max="1" width="8.83203125" style="1"/>
    <col min="2" max="2" width="13.83203125" style="1" bestFit="1" customWidth="1"/>
    <col min="3" max="16384" width="8.83203125" style="1"/>
  </cols>
  <sheetData>
    <row r="1" spans="1:31">
      <c r="A1" s="1" t="s">
        <v>17</v>
      </c>
      <c r="B1" s="1" t="s">
        <v>18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0</v>
      </c>
      <c r="I1" s="1" t="s">
        <v>1</v>
      </c>
      <c r="J1" s="1" t="s">
        <v>2</v>
      </c>
      <c r="K1" s="1" t="s">
        <v>3</v>
      </c>
      <c r="L1" s="1" t="s">
        <v>4</v>
      </c>
      <c r="M1" s="1" t="s">
        <v>19</v>
      </c>
      <c r="N1" s="1" t="s">
        <v>20</v>
      </c>
      <c r="O1" s="1" t="s">
        <v>14</v>
      </c>
      <c r="P1" s="1" t="s">
        <v>15</v>
      </c>
      <c r="Q1" s="1" t="s">
        <v>16</v>
      </c>
      <c r="R1" s="1" t="s">
        <v>21</v>
      </c>
    </row>
    <row r="2" spans="1:31">
      <c r="A2" s="1">
        <v>1945</v>
      </c>
      <c r="B2" s="1" t="s">
        <v>6</v>
      </c>
      <c r="C2" s="3">
        <v>2032</v>
      </c>
      <c r="E2" s="2">
        <f>SUM(H2:M2)</f>
        <v>1873</v>
      </c>
      <c r="H2" s="3">
        <v>901</v>
      </c>
      <c r="I2" s="3">
        <v>972</v>
      </c>
      <c r="O2" s="1">
        <v>4</v>
      </c>
      <c r="P2" s="1">
        <v>5</v>
      </c>
    </row>
    <row r="3" spans="1:31">
      <c r="A3" s="1">
        <v>1945</v>
      </c>
      <c r="B3" s="1" t="s">
        <v>7</v>
      </c>
      <c r="C3" s="3">
        <v>1056</v>
      </c>
      <c r="D3" s="2"/>
      <c r="E3" s="2">
        <f>SUM(H3:M3)</f>
        <v>965</v>
      </c>
      <c r="F3" s="2"/>
      <c r="G3" s="2"/>
      <c r="H3" s="3">
        <v>652</v>
      </c>
      <c r="I3" s="3">
        <v>313</v>
      </c>
      <c r="J3" s="2"/>
      <c r="K3" s="2"/>
      <c r="L3" s="2"/>
      <c r="M3" s="2"/>
      <c r="N3" s="2"/>
      <c r="O3" s="2">
        <v>4</v>
      </c>
      <c r="P3" s="2">
        <v>2</v>
      </c>
      <c r="Q3" s="2"/>
    </row>
    <row r="4" spans="1:31">
      <c r="A4" s="1">
        <v>1945</v>
      </c>
      <c r="B4" s="1" t="s">
        <v>8</v>
      </c>
      <c r="C4" s="4">
        <v>3088</v>
      </c>
      <c r="D4" s="4">
        <v>2883</v>
      </c>
      <c r="E4" s="4">
        <v>2828</v>
      </c>
      <c r="F4" s="4">
        <v>54</v>
      </c>
      <c r="G4" s="4">
        <v>17</v>
      </c>
      <c r="H4" s="4">
        <v>1553</v>
      </c>
      <c r="I4" s="4">
        <v>1285</v>
      </c>
      <c r="O4" s="2">
        <v>8</v>
      </c>
      <c r="P4" s="2">
        <v>7</v>
      </c>
      <c r="AE4" s="5"/>
    </row>
    <row r="5" spans="1:31">
      <c r="A5" s="1">
        <v>1949</v>
      </c>
      <c r="B5" s="1" t="s">
        <v>6</v>
      </c>
      <c r="C5" s="3">
        <v>2178</v>
      </c>
      <c r="E5" s="2">
        <f>SUM(H5:M5)</f>
        <v>1953</v>
      </c>
      <c r="H5" s="3">
        <v>935</v>
      </c>
      <c r="I5" s="3">
        <v>1018</v>
      </c>
      <c r="O5" s="1">
        <v>4</v>
      </c>
      <c r="P5" s="1">
        <v>5</v>
      </c>
    </row>
    <row r="6" spans="1:31">
      <c r="A6" s="1">
        <v>1949</v>
      </c>
      <c r="B6" s="1" t="s">
        <v>7</v>
      </c>
      <c r="C6" s="3">
        <v>1107</v>
      </c>
      <c r="D6" s="2"/>
      <c r="E6" s="2">
        <f>SUM(H6:M6)</f>
        <v>985</v>
      </c>
      <c r="F6" s="2"/>
      <c r="G6" s="2"/>
      <c r="H6" s="3">
        <v>620</v>
      </c>
      <c r="I6" s="3">
        <v>365</v>
      </c>
      <c r="J6" s="2"/>
      <c r="K6" s="2"/>
      <c r="L6" s="2"/>
      <c r="M6" s="2"/>
      <c r="N6" s="2"/>
      <c r="O6" s="2">
        <v>4</v>
      </c>
      <c r="P6" s="2">
        <v>2</v>
      </c>
      <c r="Q6" s="2"/>
    </row>
    <row r="7" spans="1:31">
      <c r="A7" s="1">
        <v>1949</v>
      </c>
      <c r="B7" s="1" t="s">
        <v>8</v>
      </c>
      <c r="C7" s="4">
        <v>3285</v>
      </c>
      <c r="D7" s="4">
        <v>3022</v>
      </c>
      <c r="E7" s="4">
        <v>2937</v>
      </c>
      <c r="F7" s="4">
        <v>45</v>
      </c>
      <c r="G7" s="4">
        <v>34</v>
      </c>
      <c r="H7" s="4">
        <v>1555</v>
      </c>
      <c r="I7" s="4">
        <v>1383</v>
      </c>
      <c r="O7" s="2">
        <v>8</v>
      </c>
      <c r="P7" s="2">
        <v>7</v>
      </c>
    </row>
    <row r="8" spans="1:31">
      <c r="A8" s="1">
        <v>1953.1</v>
      </c>
      <c r="B8" s="1" t="s">
        <v>6</v>
      </c>
      <c r="C8" s="3">
        <v>2194</v>
      </c>
      <c r="E8" s="2">
        <f>SUM(H8:M8)</f>
        <v>1914</v>
      </c>
      <c r="H8" s="3">
        <v>849</v>
      </c>
      <c r="I8" s="3">
        <v>867</v>
      </c>
      <c r="L8" s="1">
        <v>198</v>
      </c>
      <c r="O8" s="1">
        <v>4</v>
      </c>
      <c r="P8" s="1">
        <v>5</v>
      </c>
    </row>
    <row r="9" spans="1:31">
      <c r="A9" s="1">
        <v>1953.1</v>
      </c>
      <c r="B9" s="1" t="s">
        <v>7</v>
      </c>
      <c r="C9" s="3">
        <v>1139</v>
      </c>
      <c r="D9" s="2"/>
      <c r="E9" s="2">
        <f>SUM(H9:M9)</f>
        <v>971</v>
      </c>
      <c r="F9" s="2"/>
      <c r="G9" s="2"/>
      <c r="H9" s="3">
        <v>609</v>
      </c>
      <c r="I9" s="3">
        <v>362</v>
      </c>
      <c r="J9" s="2"/>
      <c r="K9" s="2"/>
      <c r="L9" s="2"/>
      <c r="M9" s="2"/>
      <c r="N9" s="2"/>
      <c r="O9" s="2">
        <v>4</v>
      </c>
      <c r="P9" s="2">
        <v>2</v>
      </c>
      <c r="Q9" s="2"/>
    </row>
    <row r="10" spans="1:31">
      <c r="A10" s="1">
        <v>1953.1</v>
      </c>
      <c r="B10" s="1" t="s">
        <v>8</v>
      </c>
      <c r="C10" s="4">
        <v>3333</v>
      </c>
      <c r="D10" s="4">
        <v>3025</v>
      </c>
      <c r="E10" s="4">
        <v>2892</v>
      </c>
      <c r="F10" s="4">
        <v>103</v>
      </c>
      <c r="G10" s="4">
        <v>23</v>
      </c>
      <c r="H10" s="4">
        <v>1458</v>
      </c>
      <c r="I10" s="4">
        <v>1229</v>
      </c>
      <c r="J10" s="6"/>
      <c r="L10" s="6">
        <v>198</v>
      </c>
      <c r="M10" s="6"/>
      <c r="N10" s="6"/>
      <c r="O10" s="2">
        <v>8</v>
      </c>
      <c r="P10" s="2">
        <v>7</v>
      </c>
    </row>
    <row r="11" spans="1:31">
      <c r="A11" s="1">
        <v>1953.2</v>
      </c>
      <c r="B11" s="1" t="s">
        <v>6</v>
      </c>
      <c r="C11" s="3">
        <v>2261</v>
      </c>
      <c r="E11" s="2">
        <f>SUM(H11:M11)</f>
        <v>2063</v>
      </c>
      <c r="H11" s="3">
        <v>959</v>
      </c>
      <c r="I11" s="3">
        <v>1104</v>
      </c>
      <c r="O11" s="1">
        <v>4</v>
      </c>
      <c r="P11" s="1">
        <v>5</v>
      </c>
    </row>
    <row r="12" spans="1:31">
      <c r="A12" s="1">
        <v>1953.2</v>
      </c>
      <c r="B12" s="1" t="s">
        <v>7</v>
      </c>
      <c r="C12" s="3">
        <v>1137</v>
      </c>
      <c r="D12" s="2"/>
      <c r="E12" s="2">
        <f>SUM(H12:M12)</f>
        <v>1046</v>
      </c>
      <c r="F12" s="2"/>
      <c r="G12" s="2"/>
      <c r="H12" s="3">
        <v>609</v>
      </c>
      <c r="I12" s="3">
        <v>437</v>
      </c>
      <c r="J12" s="2"/>
      <c r="K12" s="2"/>
      <c r="L12" s="2"/>
      <c r="M12" s="2"/>
      <c r="N12" s="2"/>
      <c r="O12" s="2">
        <v>4</v>
      </c>
      <c r="P12" s="2">
        <v>2</v>
      </c>
      <c r="Q12" s="2"/>
    </row>
    <row r="13" spans="1:31">
      <c r="A13" s="1">
        <v>1953.2</v>
      </c>
      <c r="B13" s="1" t="s">
        <v>8</v>
      </c>
      <c r="C13" s="4">
        <v>3398</v>
      </c>
      <c r="D13" s="4">
        <v>3173</v>
      </c>
      <c r="E13" s="4">
        <v>3107</v>
      </c>
      <c r="F13" s="4">
        <v>29</v>
      </c>
      <c r="G13" s="4">
        <v>36</v>
      </c>
      <c r="H13" s="4">
        <v>1568</v>
      </c>
      <c r="I13" s="4">
        <v>1541</v>
      </c>
      <c r="O13" s="2">
        <v>8</v>
      </c>
      <c r="P13" s="2">
        <v>7</v>
      </c>
    </row>
    <row r="14" spans="1:31">
      <c r="A14" s="1">
        <v>1957</v>
      </c>
      <c r="B14" s="1" t="s">
        <v>6</v>
      </c>
      <c r="C14" s="3">
        <v>2353</v>
      </c>
      <c r="E14" s="2">
        <f>SUM(H14:M14)</f>
        <v>2115</v>
      </c>
      <c r="H14" s="3">
        <v>1053</v>
      </c>
      <c r="I14" s="3">
        <v>1062</v>
      </c>
      <c r="O14" s="1">
        <v>4</v>
      </c>
      <c r="P14" s="1">
        <v>5</v>
      </c>
    </row>
    <row r="15" spans="1:31">
      <c r="A15" s="1">
        <v>1957</v>
      </c>
      <c r="B15" s="1" t="s">
        <v>7</v>
      </c>
      <c r="C15" s="3">
        <v>1172</v>
      </c>
      <c r="D15" s="2"/>
      <c r="E15" s="2">
        <f>SUM(H15:M15)</f>
        <v>1111</v>
      </c>
      <c r="F15" s="2"/>
      <c r="G15" s="2"/>
      <c r="H15" s="3">
        <v>636</v>
      </c>
      <c r="I15" s="3">
        <v>475</v>
      </c>
      <c r="J15" s="2"/>
      <c r="K15" s="2"/>
      <c r="L15" s="2"/>
      <c r="M15" s="2"/>
      <c r="N15" s="2"/>
      <c r="O15" s="2">
        <v>4</v>
      </c>
      <c r="P15" s="2">
        <v>2</v>
      </c>
      <c r="Q15" s="2"/>
      <c r="AE15" s="7"/>
    </row>
    <row r="16" spans="1:31">
      <c r="A16" s="1">
        <v>1957</v>
      </c>
      <c r="B16" s="1" t="s">
        <v>8</v>
      </c>
      <c r="C16" s="4">
        <v>3525</v>
      </c>
      <c r="D16" s="4">
        <v>3294</v>
      </c>
      <c r="E16" s="4">
        <v>3227</v>
      </c>
      <c r="F16" s="4">
        <v>13</v>
      </c>
      <c r="G16" s="4">
        <v>55</v>
      </c>
      <c r="H16" s="4">
        <v>1689</v>
      </c>
      <c r="I16" s="4">
        <v>1537</v>
      </c>
      <c r="O16" s="2">
        <v>8</v>
      </c>
      <c r="P16" s="2">
        <v>7</v>
      </c>
    </row>
    <row r="17" spans="1:24">
      <c r="A17" s="1">
        <v>1958</v>
      </c>
      <c r="B17" s="1" t="s">
        <v>6</v>
      </c>
      <c r="C17" s="3">
        <v>2381</v>
      </c>
      <c r="E17" s="2">
        <f>SUM(H17:M17)</f>
        <v>2247</v>
      </c>
      <c r="H17" s="3">
        <v>1171</v>
      </c>
      <c r="I17" s="3">
        <v>1076</v>
      </c>
      <c r="O17" s="1">
        <v>5</v>
      </c>
      <c r="P17" s="1">
        <v>4</v>
      </c>
    </row>
    <row r="18" spans="1:24">
      <c r="A18" s="1">
        <v>1958</v>
      </c>
      <c r="B18" s="1" t="s">
        <v>7</v>
      </c>
      <c r="C18" s="3">
        <v>1163</v>
      </c>
      <c r="D18" s="2"/>
      <c r="E18" s="2">
        <f>SUM(H18:M18)</f>
        <v>1129</v>
      </c>
      <c r="F18" s="2"/>
      <c r="G18" s="2"/>
      <c r="H18" s="3">
        <v>668</v>
      </c>
      <c r="I18" s="3">
        <v>461</v>
      </c>
      <c r="J18" s="2"/>
      <c r="K18" s="2"/>
      <c r="L18" s="2"/>
      <c r="M18" s="2"/>
      <c r="N18" s="2"/>
      <c r="O18" s="2">
        <v>4</v>
      </c>
      <c r="P18" s="2">
        <v>2</v>
      </c>
      <c r="Q18" s="2"/>
    </row>
    <row r="19" spans="1:24">
      <c r="A19" s="1">
        <v>1958</v>
      </c>
      <c r="B19" s="1" t="s">
        <v>8</v>
      </c>
      <c r="C19" s="4">
        <v>3544</v>
      </c>
      <c r="D19" s="4">
        <v>3419</v>
      </c>
      <c r="E19" s="4">
        <v>3376</v>
      </c>
      <c r="F19" s="4">
        <v>7</v>
      </c>
      <c r="G19" s="4">
        <v>35</v>
      </c>
      <c r="H19" s="4">
        <v>1839</v>
      </c>
      <c r="I19" s="4">
        <v>1537</v>
      </c>
      <c r="O19" s="2">
        <v>9</v>
      </c>
      <c r="P19" s="2">
        <v>6</v>
      </c>
    </row>
    <row r="20" spans="1:24">
      <c r="A20" s="1">
        <v>1962</v>
      </c>
      <c r="B20" s="1" t="s">
        <v>6</v>
      </c>
      <c r="C20" s="3">
        <v>2458</v>
      </c>
      <c r="E20" s="2">
        <f>SUM(H20:M20)</f>
        <v>2278</v>
      </c>
      <c r="H20" s="3">
        <v>1038</v>
      </c>
      <c r="I20" s="3">
        <v>1023</v>
      </c>
      <c r="K20" s="1">
        <v>217</v>
      </c>
      <c r="O20" s="1">
        <v>5</v>
      </c>
      <c r="P20" s="1">
        <v>4</v>
      </c>
    </row>
    <row r="21" spans="1:24">
      <c r="A21" s="1">
        <v>1962</v>
      </c>
      <c r="B21" s="1" t="s">
        <v>7</v>
      </c>
      <c r="C21" s="3">
        <v>1188</v>
      </c>
      <c r="D21" s="2"/>
      <c r="E21" s="2">
        <f>SUM(H21:M21)</f>
        <v>1111</v>
      </c>
      <c r="F21" s="2"/>
      <c r="G21" s="2"/>
      <c r="H21" s="3">
        <v>561</v>
      </c>
      <c r="I21" s="3">
        <v>425</v>
      </c>
      <c r="J21" s="2"/>
      <c r="K21" s="3">
        <v>125</v>
      </c>
      <c r="L21" s="2"/>
      <c r="M21" s="2"/>
      <c r="N21" s="2"/>
      <c r="O21" s="2">
        <v>3</v>
      </c>
      <c r="P21" s="2">
        <v>3</v>
      </c>
      <c r="Q21" s="2"/>
    </row>
    <row r="22" spans="1:24">
      <c r="A22" s="1">
        <v>1962</v>
      </c>
      <c r="B22" s="1" t="s">
        <v>8</v>
      </c>
      <c r="C22" s="4">
        <v>3646</v>
      </c>
      <c r="D22" s="4">
        <v>3452</v>
      </c>
      <c r="E22" s="4">
        <v>3389</v>
      </c>
      <c r="F22" s="4">
        <v>19</v>
      </c>
      <c r="G22" s="4">
        <v>43</v>
      </c>
      <c r="H22" s="4">
        <v>1599</v>
      </c>
      <c r="I22" s="4">
        <v>1448</v>
      </c>
      <c r="K22" s="4">
        <v>342</v>
      </c>
      <c r="O22" s="2">
        <v>8</v>
      </c>
      <c r="P22" s="2">
        <v>7</v>
      </c>
      <c r="R22" s="2"/>
      <c r="S22" s="2"/>
      <c r="T22" s="2"/>
      <c r="U22" s="2"/>
      <c r="V22" s="2"/>
      <c r="W22" s="2"/>
      <c r="X22" s="2"/>
    </row>
    <row r="23" spans="1:24">
      <c r="A23" s="1">
        <v>1966</v>
      </c>
      <c r="B23" s="1" t="s">
        <v>6</v>
      </c>
      <c r="C23" s="3">
        <v>2635</v>
      </c>
      <c r="E23" s="2">
        <f>SUM(H23:M23)</f>
        <v>2487</v>
      </c>
      <c r="H23" s="3">
        <v>1139</v>
      </c>
      <c r="I23" s="3">
        <v>1149</v>
      </c>
      <c r="K23" s="1">
        <v>199</v>
      </c>
      <c r="O23" s="1">
        <v>4</v>
      </c>
      <c r="P23" s="1">
        <v>5</v>
      </c>
      <c r="R23" s="2"/>
      <c r="S23" s="2"/>
      <c r="T23" s="2"/>
      <c r="U23" s="2"/>
      <c r="V23" s="2"/>
      <c r="W23" s="2"/>
      <c r="X23" s="2"/>
    </row>
    <row r="24" spans="1:24">
      <c r="A24" s="1">
        <v>1966</v>
      </c>
      <c r="B24" s="1" t="s">
        <v>7</v>
      </c>
      <c r="C24" s="3">
        <v>1257</v>
      </c>
      <c r="D24" s="2"/>
      <c r="E24" s="2">
        <f>SUM(H24:M24)</f>
        <v>1208</v>
      </c>
      <c r="F24" s="2"/>
      <c r="G24" s="2"/>
      <c r="H24" s="3">
        <v>652</v>
      </c>
      <c r="I24" s="3">
        <v>432</v>
      </c>
      <c r="J24" s="2"/>
      <c r="K24" s="3">
        <v>124</v>
      </c>
      <c r="L24" s="2"/>
      <c r="M24" s="2"/>
      <c r="N24" s="2"/>
      <c r="O24" s="2">
        <v>4</v>
      </c>
      <c r="P24" s="2">
        <v>2</v>
      </c>
      <c r="Q24" s="2"/>
      <c r="R24" s="2"/>
      <c r="S24" s="2"/>
      <c r="T24" s="2"/>
      <c r="U24" s="2"/>
      <c r="V24" s="2"/>
      <c r="W24" s="2"/>
      <c r="X24" s="2"/>
    </row>
    <row r="25" spans="1:24">
      <c r="A25" s="1">
        <v>1966</v>
      </c>
      <c r="B25" s="1" t="s">
        <v>8</v>
      </c>
      <c r="C25" s="4">
        <v>3892</v>
      </c>
      <c r="D25" s="4">
        <v>3724</v>
      </c>
      <c r="E25" s="4">
        <v>3695</v>
      </c>
      <c r="F25" s="4">
        <v>12</v>
      </c>
      <c r="G25" s="4">
        <v>14</v>
      </c>
      <c r="H25" s="4">
        <v>1791</v>
      </c>
      <c r="I25" s="4">
        <v>1581</v>
      </c>
      <c r="K25" s="4">
        <v>323</v>
      </c>
      <c r="O25" s="2">
        <v>8</v>
      </c>
      <c r="P25" s="2">
        <v>7</v>
      </c>
      <c r="R25" s="2"/>
      <c r="S25" s="2"/>
      <c r="T25" s="2"/>
      <c r="U25" s="2"/>
      <c r="V25" s="2"/>
      <c r="W25" s="2"/>
      <c r="X25" s="2"/>
    </row>
    <row r="26" spans="1:24">
      <c r="A26" s="1">
        <v>1970</v>
      </c>
      <c r="B26" s="1" t="s">
        <v>6</v>
      </c>
      <c r="C26" s="3">
        <v>2946</v>
      </c>
      <c r="E26" s="2">
        <f>SUM(H26:M26)</f>
        <v>2751</v>
      </c>
      <c r="H26" s="3">
        <v>1295</v>
      </c>
      <c r="I26" s="3">
        <v>1456</v>
      </c>
      <c r="O26" s="1">
        <v>4</v>
      </c>
      <c r="P26" s="1">
        <v>5</v>
      </c>
      <c r="R26" s="2"/>
      <c r="S26" s="2"/>
      <c r="T26" s="2"/>
      <c r="U26" s="2"/>
      <c r="V26" s="2"/>
      <c r="W26" s="2"/>
      <c r="X26" s="2"/>
    </row>
    <row r="27" spans="1:24">
      <c r="A27" s="1">
        <v>1970</v>
      </c>
      <c r="B27" s="1" t="s">
        <v>7</v>
      </c>
      <c r="C27" s="3">
        <v>1363</v>
      </c>
      <c r="D27" s="2"/>
      <c r="E27" s="2">
        <f>SUM(H27:M27)</f>
        <v>1300</v>
      </c>
      <c r="F27" s="2"/>
      <c r="G27" s="2"/>
      <c r="H27" s="3">
        <v>683</v>
      </c>
      <c r="I27" s="3">
        <v>552</v>
      </c>
      <c r="J27" s="2"/>
      <c r="K27" s="3">
        <v>65</v>
      </c>
      <c r="L27" s="2"/>
      <c r="M27" s="2"/>
      <c r="N27" s="2"/>
      <c r="O27" s="2">
        <v>3</v>
      </c>
      <c r="P27" s="2">
        <v>3</v>
      </c>
      <c r="Q27" s="2"/>
      <c r="R27" s="2"/>
      <c r="S27" s="2"/>
      <c r="T27" s="2"/>
      <c r="U27" s="2"/>
      <c r="V27" s="2"/>
      <c r="W27" s="2"/>
      <c r="X27" s="2"/>
    </row>
    <row r="28" spans="1:24">
      <c r="A28" s="1">
        <v>1970</v>
      </c>
      <c r="B28" s="1" t="s">
        <v>8</v>
      </c>
      <c r="C28" s="4">
        <v>4309</v>
      </c>
      <c r="D28" s="4">
        <v>4091</v>
      </c>
      <c r="E28" s="4">
        <v>4051</v>
      </c>
      <c r="F28" s="4">
        <v>34</v>
      </c>
      <c r="G28" s="4">
        <v>0</v>
      </c>
      <c r="H28" s="4">
        <v>1978</v>
      </c>
      <c r="I28" s="4">
        <v>2008</v>
      </c>
      <c r="K28" s="4">
        <v>65</v>
      </c>
      <c r="O28" s="2">
        <v>7</v>
      </c>
      <c r="P28" s="2">
        <v>8</v>
      </c>
      <c r="R28" s="2"/>
      <c r="S28" s="2"/>
      <c r="T28" s="2"/>
      <c r="U28" s="2"/>
      <c r="V28" s="2"/>
      <c r="W28" s="2"/>
      <c r="X28" s="2"/>
    </row>
    <row r="29" spans="1:24">
      <c r="A29" s="1">
        <v>1974</v>
      </c>
      <c r="B29" s="1" t="s">
        <v>6</v>
      </c>
      <c r="C29" s="3">
        <v>3100</v>
      </c>
      <c r="D29" s="3">
        <v>2948</v>
      </c>
      <c r="E29" s="3">
        <v>2920</v>
      </c>
      <c r="F29" s="3">
        <v>25</v>
      </c>
      <c r="G29" s="3">
        <v>3</v>
      </c>
      <c r="H29" s="3">
        <v>12819</v>
      </c>
      <c r="I29" s="3">
        <v>12756</v>
      </c>
      <c r="K29" s="3">
        <v>705</v>
      </c>
      <c r="O29" s="3">
        <v>5</v>
      </c>
      <c r="P29" s="3">
        <v>4</v>
      </c>
      <c r="R29" s="2"/>
      <c r="S29" s="2"/>
      <c r="T29" s="2"/>
      <c r="U29" s="2"/>
      <c r="V29" s="2"/>
      <c r="W29" s="2"/>
      <c r="X29" s="2"/>
    </row>
    <row r="30" spans="1:24">
      <c r="A30" s="1">
        <v>1974</v>
      </c>
      <c r="B30" s="1" t="s">
        <v>7</v>
      </c>
      <c r="C30" s="3">
        <v>1472</v>
      </c>
      <c r="D30" s="3">
        <v>1421</v>
      </c>
      <c r="E30" s="3">
        <v>1400</v>
      </c>
      <c r="F30" s="3">
        <v>13</v>
      </c>
      <c r="G30" s="3">
        <v>1</v>
      </c>
      <c r="H30" s="3">
        <v>4513</v>
      </c>
      <c r="I30" s="3">
        <v>3600</v>
      </c>
      <c r="J30" s="2"/>
      <c r="K30" s="3">
        <v>287</v>
      </c>
      <c r="L30" s="2"/>
      <c r="M30" s="2"/>
      <c r="N30" s="2"/>
      <c r="O30" s="3">
        <v>3</v>
      </c>
      <c r="P30" s="3">
        <v>3</v>
      </c>
      <c r="Q30" s="2"/>
      <c r="R30" s="2"/>
      <c r="S30" s="2"/>
      <c r="T30" s="2"/>
      <c r="U30" s="2"/>
      <c r="V30" s="2"/>
      <c r="W30" s="2"/>
      <c r="X30" s="2"/>
    </row>
    <row r="31" spans="1:24">
      <c r="A31" s="1">
        <v>1974</v>
      </c>
      <c r="B31" s="1" t="s">
        <v>8</v>
      </c>
      <c r="C31" s="3">
        <v>4572</v>
      </c>
      <c r="D31" s="3">
        <v>4369</v>
      </c>
      <c r="E31" s="3">
        <v>4320</v>
      </c>
      <c r="F31" s="3">
        <v>38</v>
      </c>
      <c r="G31" s="3">
        <v>4</v>
      </c>
      <c r="H31" s="3">
        <v>17332</v>
      </c>
      <c r="I31" s="3">
        <v>16356</v>
      </c>
      <c r="J31" s="3" t="s">
        <v>5</v>
      </c>
      <c r="K31" s="6">
        <v>922</v>
      </c>
      <c r="O31" s="3">
        <v>8</v>
      </c>
      <c r="P31" s="3">
        <v>7</v>
      </c>
      <c r="R31" s="2"/>
      <c r="S31" s="2"/>
      <c r="T31" s="2"/>
      <c r="U31" s="2"/>
      <c r="V31" s="2"/>
      <c r="W31" s="2"/>
      <c r="X31" s="2"/>
    </row>
    <row r="32" spans="1:24">
      <c r="A32" s="1">
        <v>1978</v>
      </c>
      <c r="B32" s="1" t="s">
        <v>6</v>
      </c>
      <c r="C32" s="3">
        <v>3305</v>
      </c>
      <c r="D32" s="3">
        <v>3158</v>
      </c>
      <c r="E32" s="3">
        <v>3122</v>
      </c>
      <c r="F32" s="3">
        <v>23</v>
      </c>
      <c r="G32" s="3">
        <v>13</v>
      </c>
      <c r="H32" s="3">
        <v>14040</v>
      </c>
      <c r="I32" s="3">
        <v>14058</v>
      </c>
      <c r="O32" s="3">
        <v>4</v>
      </c>
      <c r="P32" s="3">
        <v>5</v>
      </c>
      <c r="R32" s="2"/>
      <c r="S32" s="2"/>
      <c r="T32" s="2"/>
      <c r="U32" s="2"/>
      <c r="V32" s="2"/>
      <c r="W32" s="2"/>
      <c r="X32" s="2"/>
    </row>
    <row r="33" spans="1:24">
      <c r="A33" s="1">
        <v>1978</v>
      </c>
      <c r="B33" s="1" t="s">
        <v>7</v>
      </c>
      <c r="C33" s="3">
        <v>1574</v>
      </c>
      <c r="D33" s="3">
        <v>1512</v>
      </c>
      <c r="E33" s="3">
        <v>1503</v>
      </c>
      <c r="F33" s="3">
        <v>5</v>
      </c>
      <c r="G33" s="3">
        <v>4</v>
      </c>
      <c r="H33" s="3">
        <v>4832</v>
      </c>
      <c r="I33" s="3">
        <v>4186</v>
      </c>
      <c r="J33" s="2"/>
      <c r="K33" s="2"/>
      <c r="L33" s="2"/>
      <c r="M33" s="2"/>
      <c r="N33" s="2"/>
      <c r="O33" s="3">
        <v>3</v>
      </c>
      <c r="P33" s="3">
        <v>3</v>
      </c>
      <c r="Q33" s="2"/>
      <c r="R33" s="2"/>
      <c r="S33" s="2"/>
      <c r="T33" s="2"/>
      <c r="U33" s="2"/>
      <c r="V33" s="2"/>
      <c r="W33" s="2"/>
      <c r="X33" s="2"/>
    </row>
    <row r="34" spans="1:24">
      <c r="A34" s="1">
        <v>1978</v>
      </c>
      <c r="B34" s="1" t="s">
        <v>8</v>
      </c>
      <c r="C34" s="3">
        <v>4879</v>
      </c>
      <c r="D34" s="3">
        <v>4670</v>
      </c>
      <c r="E34" s="3">
        <v>4625</v>
      </c>
      <c r="F34" s="3">
        <v>28</v>
      </c>
      <c r="G34" s="3">
        <v>17</v>
      </c>
      <c r="H34" s="3">
        <v>18872</v>
      </c>
      <c r="I34" s="3">
        <v>18244</v>
      </c>
      <c r="J34" s="3" t="s">
        <v>5</v>
      </c>
      <c r="O34" s="3">
        <v>7</v>
      </c>
      <c r="P34" s="3">
        <v>8</v>
      </c>
      <c r="R34" s="2"/>
      <c r="S34" s="2"/>
      <c r="T34" s="2"/>
      <c r="U34" s="2"/>
      <c r="V34" s="2"/>
      <c r="W34" s="2"/>
      <c r="X34" s="2"/>
    </row>
    <row r="35" spans="1:24">
      <c r="A35" s="1">
        <v>1982</v>
      </c>
      <c r="B35" s="1" t="s">
        <v>6</v>
      </c>
      <c r="C35" s="3">
        <v>3509</v>
      </c>
      <c r="D35" s="3">
        <v>3335</v>
      </c>
      <c r="E35" s="3">
        <v>3272</v>
      </c>
      <c r="F35" s="3">
        <v>37</v>
      </c>
      <c r="G35" s="3">
        <v>26</v>
      </c>
      <c r="H35" s="3">
        <v>13254</v>
      </c>
      <c r="I35" s="3">
        <v>16194</v>
      </c>
      <c r="O35" s="3">
        <v>4</v>
      </c>
      <c r="P35" s="3">
        <v>5</v>
      </c>
      <c r="R35" s="2"/>
      <c r="S35" s="2"/>
      <c r="T35" s="2"/>
      <c r="U35" s="2"/>
      <c r="V35" s="2"/>
      <c r="W35" s="2"/>
      <c r="X35" s="2"/>
    </row>
    <row r="36" spans="1:24">
      <c r="A36" s="1">
        <v>1982</v>
      </c>
      <c r="B36" s="1" t="s">
        <v>7</v>
      </c>
      <c r="C36" s="3">
        <v>1737</v>
      </c>
      <c r="D36" s="3">
        <v>1669</v>
      </c>
      <c r="E36" s="3">
        <v>1637</v>
      </c>
      <c r="F36" s="3">
        <v>17</v>
      </c>
      <c r="G36" s="3">
        <v>14</v>
      </c>
      <c r="H36" s="3">
        <v>5019</v>
      </c>
      <c r="I36" s="3">
        <v>4803</v>
      </c>
      <c r="J36" s="2"/>
      <c r="K36" s="2"/>
      <c r="L36" s="2"/>
      <c r="M36" s="2"/>
      <c r="N36" s="2"/>
      <c r="O36" s="3">
        <v>3</v>
      </c>
      <c r="P36" s="3">
        <v>3</v>
      </c>
      <c r="Q36" s="2"/>
      <c r="R36" s="2"/>
      <c r="S36" s="2"/>
      <c r="T36" s="2"/>
      <c r="U36" s="2"/>
      <c r="V36" s="2"/>
      <c r="W36" s="2"/>
      <c r="X36" s="2"/>
    </row>
    <row r="37" spans="1:24">
      <c r="A37" s="1">
        <v>1982</v>
      </c>
      <c r="B37" s="1" t="s">
        <v>8</v>
      </c>
      <c r="C37" s="3">
        <v>5246</v>
      </c>
      <c r="D37" s="3">
        <v>5004</v>
      </c>
      <c r="E37" s="3">
        <v>4909</v>
      </c>
      <c r="F37" s="3">
        <v>54</v>
      </c>
      <c r="G37" s="3">
        <v>40</v>
      </c>
      <c r="H37" s="3">
        <v>18273</v>
      </c>
      <c r="I37" s="3">
        <v>20997</v>
      </c>
      <c r="J37" s="3" t="s">
        <v>5</v>
      </c>
      <c r="O37" s="3">
        <v>7</v>
      </c>
      <c r="P37" s="3">
        <v>8</v>
      </c>
      <c r="R37" s="2"/>
      <c r="S37" s="2"/>
      <c r="T37" s="2"/>
      <c r="U37" s="2"/>
      <c r="V37" s="2"/>
      <c r="W37" s="2"/>
      <c r="X37" s="2"/>
    </row>
    <row r="38" spans="1:24">
      <c r="A38" s="1">
        <v>1986</v>
      </c>
      <c r="B38" s="1" t="s">
        <v>6</v>
      </c>
      <c r="C38" s="3">
        <v>8498</v>
      </c>
      <c r="D38" s="3">
        <v>7899</v>
      </c>
      <c r="E38" s="3">
        <v>7852</v>
      </c>
      <c r="F38" s="3">
        <v>19</v>
      </c>
      <c r="G38" s="3">
        <v>28</v>
      </c>
      <c r="H38" s="3">
        <v>29038</v>
      </c>
      <c r="I38" s="3">
        <v>36248</v>
      </c>
      <c r="J38" s="3">
        <v>5382</v>
      </c>
      <c r="O38" s="3">
        <v>4</v>
      </c>
      <c r="P38" s="3">
        <v>5</v>
      </c>
      <c r="R38" s="2"/>
      <c r="S38" s="2"/>
      <c r="T38" s="2"/>
      <c r="U38" s="2"/>
      <c r="V38" s="2"/>
      <c r="W38" s="2"/>
      <c r="X38" s="2"/>
    </row>
    <row r="39" spans="1:24">
      <c r="A39" s="1">
        <v>1986</v>
      </c>
      <c r="B39" s="1" t="s">
        <v>7</v>
      </c>
      <c r="C39" s="3">
        <v>4014</v>
      </c>
      <c r="D39" s="3">
        <v>3777</v>
      </c>
      <c r="E39" s="3">
        <v>3760</v>
      </c>
      <c r="F39" s="3">
        <v>7</v>
      </c>
      <c r="G39" s="3">
        <v>10</v>
      </c>
      <c r="H39" s="3">
        <v>10815</v>
      </c>
      <c r="I39" s="3">
        <v>10545</v>
      </c>
      <c r="J39" s="3">
        <v>1200</v>
      </c>
      <c r="K39" s="2"/>
      <c r="L39" s="2"/>
      <c r="M39" s="2"/>
      <c r="N39" s="2"/>
      <c r="O39" s="3">
        <v>3</v>
      </c>
      <c r="P39" s="3">
        <v>3</v>
      </c>
      <c r="Q39" s="2"/>
      <c r="R39" s="2"/>
      <c r="S39" s="2"/>
      <c r="T39" s="2"/>
      <c r="U39" s="2"/>
      <c r="V39" s="2"/>
      <c r="W39" s="2"/>
      <c r="X39" s="2"/>
    </row>
    <row r="40" spans="1:24">
      <c r="A40" s="1">
        <v>1986</v>
      </c>
      <c r="B40" s="1" t="s">
        <v>8</v>
      </c>
      <c r="C40" s="3">
        <v>12512</v>
      </c>
      <c r="D40" s="3">
        <v>11677</v>
      </c>
      <c r="E40" s="3">
        <v>11612</v>
      </c>
      <c r="F40" s="3">
        <v>26</v>
      </c>
      <c r="G40" s="3">
        <v>38</v>
      </c>
      <c r="H40" s="3">
        <v>39853</v>
      </c>
      <c r="I40" s="3">
        <v>46793</v>
      </c>
      <c r="J40" s="3">
        <v>6582</v>
      </c>
      <c r="O40" s="3">
        <v>7</v>
      </c>
      <c r="P40" s="3">
        <v>8</v>
      </c>
    </row>
    <row r="41" spans="1:24">
      <c r="A41" s="1">
        <v>1989</v>
      </c>
      <c r="B41" s="1" t="s">
        <v>6</v>
      </c>
      <c r="C41" s="3">
        <v>9107</v>
      </c>
      <c r="D41" s="3">
        <v>8167</v>
      </c>
      <c r="E41" s="3">
        <v>8076</v>
      </c>
      <c r="F41" s="3">
        <v>59</v>
      </c>
      <c r="G41" s="3">
        <v>43</v>
      </c>
      <c r="H41" s="3">
        <v>48439</v>
      </c>
      <c r="I41" s="3">
        <v>58286</v>
      </c>
      <c r="J41" s="3">
        <v>9860</v>
      </c>
      <c r="M41" s="3">
        <v>4555</v>
      </c>
      <c r="N41" s="3"/>
      <c r="O41" s="3">
        <v>7</v>
      </c>
      <c r="P41" s="3">
        <v>8</v>
      </c>
    </row>
    <row r="42" spans="1:24">
      <c r="A42" s="1">
        <v>1989</v>
      </c>
      <c r="B42" s="1" t="s">
        <v>7</v>
      </c>
      <c r="C42" s="3">
        <v>4200</v>
      </c>
      <c r="D42" s="3">
        <v>3916</v>
      </c>
      <c r="E42" s="3">
        <v>3881</v>
      </c>
      <c r="F42" s="3">
        <v>26</v>
      </c>
      <c r="G42" s="3">
        <v>9</v>
      </c>
      <c r="H42" s="3">
        <v>18943</v>
      </c>
      <c r="I42" s="3">
        <v>17131</v>
      </c>
      <c r="J42" s="3">
        <v>2230</v>
      </c>
      <c r="K42" s="2"/>
      <c r="L42" s="2"/>
      <c r="M42" s="3">
        <v>506</v>
      </c>
      <c r="N42" s="3"/>
      <c r="O42" s="3">
        <v>5</v>
      </c>
      <c r="P42" s="3">
        <v>5</v>
      </c>
      <c r="Q42" s="2"/>
    </row>
    <row r="43" spans="1:24">
      <c r="A43" s="1">
        <v>1989</v>
      </c>
      <c r="B43" s="1" t="s">
        <v>8</v>
      </c>
      <c r="C43" s="3">
        <v>13307</v>
      </c>
      <c r="D43" s="3">
        <v>12094</v>
      </c>
      <c r="E43" s="3">
        <v>11957</v>
      </c>
      <c r="F43" s="3">
        <v>85</v>
      </c>
      <c r="G43" s="3">
        <v>52</v>
      </c>
      <c r="H43" s="3">
        <v>67382</v>
      </c>
      <c r="I43" s="3">
        <v>75417</v>
      </c>
      <c r="J43" s="3">
        <v>12090</v>
      </c>
      <c r="M43" s="3">
        <v>5061</v>
      </c>
      <c r="N43" s="3"/>
      <c r="O43" s="3">
        <v>12</v>
      </c>
      <c r="P43" s="3">
        <v>13</v>
      </c>
    </row>
    <row r="44" spans="1:24">
      <c r="A44" s="1">
        <v>1993.1</v>
      </c>
      <c r="B44" s="1" t="s">
        <v>6</v>
      </c>
      <c r="C44" s="3">
        <v>9482</v>
      </c>
      <c r="D44" s="3">
        <v>8172</v>
      </c>
      <c r="E44" s="3">
        <v>8046</v>
      </c>
      <c r="F44" s="3">
        <v>86</v>
      </c>
      <c r="G44" s="3">
        <v>40</v>
      </c>
      <c r="H44" s="3">
        <v>50992</v>
      </c>
      <c r="I44" s="3">
        <v>56511</v>
      </c>
      <c r="J44" s="3">
        <v>13187</v>
      </c>
      <c r="O44" s="3">
        <v>7</v>
      </c>
      <c r="P44" s="3">
        <v>7</v>
      </c>
      <c r="Q44" s="3">
        <v>1</v>
      </c>
    </row>
    <row r="45" spans="1:24">
      <c r="A45" s="1">
        <v>1993.1</v>
      </c>
      <c r="B45" s="1" t="s">
        <v>7</v>
      </c>
      <c r="C45" s="3">
        <v>4517</v>
      </c>
      <c r="D45" s="3">
        <v>4083</v>
      </c>
      <c r="E45" s="3">
        <v>4046</v>
      </c>
      <c r="F45" s="3">
        <v>26</v>
      </c>
      <c r="G45" s="3">
        <v>11</v>
      </c>
      <c r="H45" s="3">
        <v>20217</v>
      </c>
      <c r="I45" s="3">
        <v>16706</v>
      </c>
      <c r="J45" s="3">
        <v>3537</v>
      </c>
      <c r="K45" s="2"/>
      <c r="L45" s="2"/>
      <c r="M45" s="2"/>
      <c r="N45" s="2"/>
      <c r="O45" s="3">
        <v>5</v>
      </c>
      <c r="P45" s="3">
        <v>4</v>
      </c>
      <c r="Q45" s="2">
        <v>1</v>
      </c>
    </row>
    <row r="46" spans="1:24">
      <c r="A46" s="1">
        <v>1993.1</v>
      </c>
      <c r="B46" s="1" t="s">
        <v>8</v>
      </c>
      <c r="C46" s="3">
        <v>13999</v>
      </c>
      <c r="D46" s="3">
        <v>12255</v>
      </c>
      <c r="E46" s="3">
        <v>12092</v>
      </c>
      <c r="F46" s="3">
        <v>112</v>
      </c>
      <c r="G46" s="3">
        <v>51</v>
      </c>
      <c r="H46" s="3">
        <v>71209</v>
      </c>
      <c r="I46" s="3">
        <v>73217</v>
      </c>
      <c r="J46" s="3">
        <v>16724</v>
      </c>
      <c r="O46" s="3">
        <v>12</v>
      </c>
      <c r="P46" s="3">
        <v>11</v>
      </c>
      <c r="Q46" s="3">
        <v>2</v>
      </c>
    </row>
    <row r="47" spans="1:24">
      <c r="A47" s="1">
        <v>1993.2</v>
      </c>
      <c r="B47" s="1" t="s">
        <v>6</v>
      </c>
      <c r="C47" s="3">
        <v>9530</v>
      </c>
      <c r="D47" s="3">
        <v>8018</v>
      </c>
      <c r="E47" s="3">
        <v>7886</v>
      </c>
      <c r="F47" s="3">
        <v>81</v>
      </c>
      <c r="G47" s="3">
        <v>51</v>
      </c>
      <c r="H47" s="3">
        <v>47125</v>
      </c>
      <c r="I47" s="3">
        <v>60437</v>
      </c>
      <c r="J47" s="3">
        <v>10728</v>
      </c>
      <c r="O47" s="3">
        <v>6</v>
      </c>
      <c r="P47" s="3">
        <v>8</v>
      </c>
      <c r="Q47" s="3">
        <v>1</v>
      </c>
    </row>
    <row r="48" spans="1:24">
      <c r="A48" s="1">
        <v>1993.2</v>
      </c>
      <c r="B48" s="1" t="s">
        <v>7</v>
      </c>
      <c r="C48" s="3">
        <v>4556</v>
      </c>
      <c r="D48" s="3">
        <v>3999</v>
      </c>
      <c r="E48" s="3">
        <v>3913</v>
      </c>
      <c r="F48" s="3">
        <v>53</v>
      </c>
      <c r="G48" s="3">
        <v>33</v>
      </c>
      <c r="H48" s="3">
        <v>17950</v>
      </c>
      <c r="I48" s="3">
        <v>18461</v>
      </c>
      <c r="J48" s="3">
        <v>2719</v>
      </c>
      <c r="K48" s="2"/>
      <c r="L48" s="2"/>
      <c r="M48" s="2"/>
      <c r="N48" s="2"/>
      <c r="O48" s="3">
        <v>5</v>
      </c>
      <c r="P48" s="3">
        <v>5</v>
      </c>
      <c r="Q48" s="2"/>
    </row>
    <row r="49" spans="1:18">
      <c r="A49" s="1">
        <v>1993.2</v>
      </c>
      <c r="B49" s="1" t="s">
        <v>8</v>
      </c>
      <c r="C49" s="3">
        <v>14086</v>
      </c>
      <c r="D49" s="3">
        <v>12017</v>
      </c>
      <c r="E49" s="3">
        <v>11799</v>
      </c>
      <c r="F49" s="3">
        <v>134</v>
      </c>
      <c r="G49" s="3">
        <v>84</v>
      </c>
      <c r="H49" s="3">
        <v>65075</v>
      </c>
      <c r="I49" s="3">
        <v>78898</v>
      </c>
      <c r="J49" s="3">
        <v>13447</v>
      </c>
      <c r="O49" s="3">
        <v>11</v>
      </c>
      <c r="P49" s="3">
        <v>13</v>
      </c>
      <c r="Q49" s="3">
        <v>1</v>
      </c>
    </row>
    <row r="50" spans="1:18">
      <c r="A50" s="1">
        <v>1997</v>
      </c>
      <c r="B50" s="1" t="s">
        <v>6</v>
      </c>
      <c r="C50" s="3">
        <v>9929</v>
      </c>
      <c r="D50" s="3">
        <v>8491</v>
      </c>
      <c r="E50" s="3">
        <v>8363</v>
      </c>
      <c r="F50" s="3">
        <v>100</v>
      </c>
      <c r="G50" s="3">
        <v>45</v>
      </c>
      <c r="H50" s="3">
        <v>47170</v>
      </c>
      <c r="I50" s="3">
        <v>63889</v>
      </c>
      <c r="J50" s="3">
        <v>14386</v>
      </c>
      <c r="O50" s="3">
        <v>6</v>
      </c>
      <c r="P50" s="3">
        <v>8</v>
      </c>
      <c r="Q50" s="3">
        <v>1</v>
      </c>
    </row>
    <row r="51" spans="1:18">
      <c r="A51" s="1">
        <v>1997</v>
      </c>
      <c r="B51" s="1" t="s">
        <v>7</v>
      </c>
      <c r="C51" s="3">
        <v>4836</v>
      </c>
      <c r="D51" s="3">
        <v>4345</v>
      </c>
      <c r="E51" s="3">
        <v>4271</v>
      </c>
      <c r="F51" s="3">
        <v>56</v>
      </c>
      <c r="G51" s="3">
        <v>18</v>
      </c>
      <c r="H51" s="3">
        <v>18744</v>
      </c>
      <c r="I51" s="3">
        <v>18897</v>
      </c>
      <c r="J51" s="3">
        <v>5069</v>
      </c>
      <c r="K51" s="2"/>
      <c r="L51" s="2"/>
      <c r="M51" s="2"/>
      <c r="N51" s="2"/>
      <c r="O51" s="3">
        <v>4</v>
      </c>
      <c r="P51" s="3">
        <v>5</v>
      </c>
      <c r="Q51" s="2">
        <v>1</v>
      </c>
    </row>
    <row r="52" spans="1:18">
      <c r="A52" s="1">
        <v>1997</v>
      </c>
      <c r="B52" s="1" t="s">
        <v>8</v>
      </c>
      <c r="C52" s="3">
        <v>14765</v>
      </c>
      <c r="D52" s="3">
        <v>12836</v>
      </c>
      <c r="E52" s="3">
        <v>12634</v>
      </c>
      <c r="F52" s="3">
        <v>156</v>
      </c>
      <c r="G52" s="3">
        <v>63</v>
      </c>
      <c r="H52" s="3">
        <v>65914</v>
      </c>
      <c r="I52" s="3">
        <v>82786</v>
      </c>
      <c r="J52" s="3">
        <v>19455</v>
      </c>
      <c r="O52" s="3">
        <v>10</v>
      </c>
      <c r="P52" s="3">
        <v>13</v>
      </c>
      <c r="Q52" s="3">
        <v>2</v>
      </c>
    </row>
    <row r="53" spans="1:18">
      <c r="A53" s="1">
        <v>2001</v>
      </c>
      <c r="B53" s="1" t="s">
        <v>6</v>
      </c>
      <c r="C53" s="3">
        <v>10961</v>
      </c>
      <c r="D53" s="3">
        <v>9293</v>
      </c>
      <c r="E53" s="3">
        <v>9120</v>
      </c>
      <c r="F53" s="3">
        <v>130</v>
      </c>
      <c r="G53" s="3">
        <v>47</v>
      </c>
      <c r="H53" s="3">
        <v>65878</v>
      </c>
      <c r="I53" s="3">
        <v>57816</v>
      </c>
      <c r="J53" s="3">
        <v>13106</v>
      </c>
      <c r="O53" s="3">
        <v>7</v>
      </c>
      <c r="P53" s="3">
        <v>7</v>
      </c>
      <c r="Q53" s="3">
        <v>1</v>
      </c>
    </row>
    <row r="54" spans="1:18">
      <c r="A54" s="1">
        <v>2001</v>
      </c>
      <c r="B54" s="1" t="s">
        <v>7</v>
      </c>
      <c r="C54" s="3">
        <v>5389</v>
      </c>
      <c r="D54" s="3">
        <v>4885</v>
      </c>
      <c r="E54" s="3">
        <v>4799</v>
      </c>
      <c r="F54" s="3">
        <v>63</v>
      </c>
      <c r="G54" s="3">
        <v>23</v>
      </c>
      <c r="H54" s="3">
        <v>26326</v>
      </c>
      <c r="I54" s="3">
        <v>18586</v>
      </c>
      <c r="J54" s="3">
        <v>3078</v>
      </c>
      <c r="K54" s="2"/>
      <c r="L54" s="2"/>
      <c r="M54" s="2"/>
      <c r="N54" s="2"/>
      <c r="O54" s="3">
        <v>6</v>
      </c>
      <c r="P54" s="3">
        <v>4</v>
      </c>
      <c r="Q54" s="2"/>
    </row>
    <row r="55" spans="1:18">
      <c r="A55" s="1">
        <v>2001</v>
      </c>
      <c r="B55" s="1" t="s">
        <v>8</v>
      </c>
      <c r="C55" s="3">
        <v>16350</v>
      </c>
      <c r="D55" s="3">
        <v>14178</v>
      </c>
      <c r="E55" s="3">
        <v>13919</v>
      </c>
      <c r="F55" s="3">
        <v>193</v>
      </c>
      <c r="G55" s="3">
        <v>70</v>
      </c>
      <c r="H55" s="3">
        <v>92204</v>
      </c>
      <c r="I55" s="3">
        <v>76402</v>
      </c>
      <c r="J55" s="3">
        <v>16184</v>
      </c>
      <c r="O55" s="3">
        <v>13</v>
      </c>
      <c r="P55" s="3">
        <v>11</v>
      </c>
      <c r="Q55" s="3">
        <v>1</v>
      </c>
    </row>
    <row r="56" spans="1:18">
      <c r="A56" s="1">
        <v>2005</v>
      </c>
      <c r="B56" s="1" t="s">
        <v>6</v>
      </c>
      <c r="C56" s="3">
        <v>11499</v>
      </c>
      <c r="D56" s="3">
        <v>9763</v>
      </c>
      <c r="E56" s="3">
        <v>9473</v>
      </c>
      <c r="F56" s="3">
        <v>216</v>
      </c>
      <c r="G56" s="3">
        <v>74</v>
      </c>
      <c r="H56" s="3">
        <v>66391</v>
      </c>
      <c r="I56" s="3">
        <v>55372</v>
      </c>
      <c r="J56" s="3">
        <v>20332</v>
      </c>
      <c r="O56" s="3">
        <v>7</v>
      </c>
      <c r="P56" s="3">
        <v>6</v>
      </c>
      <c r="Q56" s="3">
        <v>2</v>
      </c>
    </row>
    <row r="57" spans="1:18">
      <c r="A57" s="1">
        <v>2005</v>
      </c>
      <c r="B57" s="1" t="s">
        <v>7</v>
      </c>
      <c r="C57" s="3">
        <v>5929</v>
      </c>
      <c r="D57" s="3">
        <v>5307</v>
      </c>
      <c r="E57" s="3">
        <v>5190</v>
      </c>
      <c r="F57" s="3">
        <v>99</v>
      </c>
      <c r="G57" s="3">
        <v>18</v>
      </c>
      <c r="H57" s="3">
        <v>28156</v>
      </c>
      <c r="I57" s="3">
        <v>18790</v>
      </c>
      <c r="J57" s="3">
        <v>4954</v>
      </c>
      <c r="K57" s="2"/>
      <c r="L57" s="2"/>
      <c r="M57" s="2"/>
      <c r="N57" s="2"/>
      <c r="O57" s="3">
        <v>5</v>
      </c>
      <c r="P57" s="3">
        <v>4</v>
      </c>
      <c r="Q57" s="2">
        <v>1</v>
      </c>
    </row>
    <row r="58" spans="1:18">
      <c r="A58" s="1">
        <v>2005</v>
      </c>
      <c r="B58" s="1" t="s">
        <v>8</v>
      </c>
      <c r="C58" s="3">
        <v>17428</v>
      </c>
      <c r="D58" s="3">
        <v>15070</v>
      </c>
      <c r="E58" s="3">
        <v>14663</v>
      </c>
      <c r="F58" s="3">
        <v>315</v>
      </c>
      <c r="G58" s="3">
        <v>92</v>
      </c>
      <c r="H58" s="3">
        <v>94547</v>
      </c>
      <c r="I58" s="3">
        <v>74162</v>
      </c>
      <c r="J58" s="3">
        <v>25286</v>
      </c>
      <c r="O58" s="3">
        <v>12</v>
      </c>
      <c r="P58" s="3">
        <v>10</v>
      </c>
      <c r="Q58" s="3">
        <v>3</v>
      </c>
    </row>
    <row r="59" spans="1:18">
      <c r="A59" s="1">
        <v>2009</v>
      </c>
      <c r="B59" s="1" t="s">
        <v>6</v>
      </c>
      <c r="C59" s="3">
        <v>12105</v>
      </c>
      <c r="D59" s="3">
        <v>10100</v>
      </c>
      <c r="E59" s="3">
        <v>9749</v>
      </c>
      <c r="F59" s="3">
        <v>304</v>
      </c>
      <c r="G59" s="3">
        <v>47</v>
      </c>
      <c r="H59" s="3">
        <v>61033</v>
      </c>
      <c r="I59" s="3">
        <v>71469</v>
      </c>
      <c r="J59" s="3">
        <v>13733</v>
      </c>
      <c r="O59" s="3">
        <v>6</v>
      </c>
      <c r="P59" s="3">
        <v>8</v>
      </c>
      <c r="Q59" s="3">
        <v>1</v>
      </c>
    </row>
    <row r="60" spans="1:18">
      <c r="A60" s="1">
        <v>2009</v>
      </c>
      <c r="B60" s="1" t="s">
        <v>7</v>
      </c>
      <c r="C60" s="3">
        <v>6388</v>
      </c>
      <c r="D60" s="3">
        <v>5550</v>
      </c>
      <c r="E60" s="3">
        <v>5375</v>
      </c>
      <c r="F60" s="3">
        <v>151</v>
      </c>
      <c r="G60" s="3">
        <v>24</v>
      </c>
      <c r="H60" s="3">
        <v>25918</v>
      </c>
      <c r="I60" s="3">
        <v>23750</v>
      </c>
      <c r="J60" s="3">
        <v>4102</v>
      </c>
      <c r="K60" s="2"/>
      <c r="L60" s="2"/>
      <c r="M60" s="2"/>
      <c r="N60" s="2"/>
      <c r="O60" s="3">
        <v>5</v>
      </c>
      <c r="P60" s="3">
        <v>5</v>
      </c>
      <c r="Q60" s="2"/>
    </row>
    <row r="61" spans="1:18">
      <c r="A61" s="1">
        <v>2009</v>
      </c>
      <c r="B61" s="1" t="s">
        <v>8</v>
      </c>
      <c r="C61" s="2">
        <f>C59+C60</f>
        <v>18493</v>
      </c>
      <c r="D61" s="2">
        <f t="shared" ref="D61:J61" si="0">D59+D60</f>
        <v>15650</v>
      </c>
      <c r="E61" s="2">
        <f t="shared" si="0"/>
        <v>15124</v>
      </c>
      <c r="F61" s="2">
        <f t="shared" si="0"/>
        <v>455</v>
      </c>
      <c r="G61" s="2">
        <f t="shared" si="0"/>
        <v>71</v>
      </c>
      <c r="H61" s="2">
        <f t="shared" si="0"/>
        <v>86951</v>
      </c>
      <c r="I61" s="2">
        <f t="shared" si="0"/>
        <v>95219</v>
      </c>
      <c r="J61" s="2">
        <f t="shared" si="0"/>
        <v>17835</v>
      </c>
      <c r="O61" s="2">
        <f t="shared" ref="O61:Q61" si="1">O59+O60</f>
        <v>11</v>
      </c>
      <c r="P61" s="2">
        <f t="shared" si="1"/>
        <v>13</v>
      </c>
      <c r="Q61" s="2">
        <f t="shared" si="1"/>
        <v>1</v>
      </c>
    </row>
    <row r="62" spans="1:18">
      <c r="A62" s="1">
        <v>2013</v>
      </c>
      <c r="B62" s="1" t="s">
        <v>6</v>
      </c>
      <c r="C62" s="3">
        <v>12521</v>
      </c>
      <c r="D62" s="3">
        <v>9808</v>
      </c>
      <c r="E62" s="3">
        <v>9375</v>
      </c>
      <c r="F62" s="3">
        <v>365</v>
      </c>
      <c r="G62" s="3">
        <v>68</v>
      </c>
      <c r="H62" s="3">
        <v>55233</v>
      </c>
      <c r="I62" s="3">
        <v>48586</v>
      </c>
      <c r="J62" s="3">
        <v>16058</v>
      </c>
      <c r="N62" s="2">
        <v>20748</v>
      </c>
      <c r="O62" s="3">
        <v>6</v>
      </c>
      <c r="P62" s="3">
        <v>5</v>
      </c>
      <c r="Q62" s="2">
        <v>2</v>
      </c>
      <c r="R62" s="1">
        <v>2</v>
      </c>
    </row>
    <row r="63" spans="1:18">
      <c r="A63" s="1">
        <v>2013</v>
      </c>
      <c r="B63" s="1" t="s">
        <v>7</v>
      </c>
      <c r="C63" s="3">
        <v>6730</v>
      </c>
      <c r="D63" s="3">
        <v>5555</v>
      </c>
      <c r="E63" s="3">
        <v>5348</v>
      </c>
      <c r="F63" s="3">
        <v>166</v>
      </c>
      <c r="G63" s="3">
        <v>41</v>
      </c>
      <c r="H63" s="3">
        <v>22411</v>
      </c>
      <c r="I63" s="3">
        <v>16532</v>
      </c>
      <c r="J63" s="3">
        <v>5546</v>
      </c>
      <c r="N63" s="1">
        <v>8991</v>
      </c>
      <c r="O63" s="3">
        <v>4</v>
      </c>
      <c r="P63" s="3">
        <v>3</v>
      </c>
      <c r="Q63" s="2">
        <v>1</v>
      </c>
      <c r="R63" s="1">
        <v>2</v>
      </c>
    </row>
    <row r="64" spans="1:18">
      <c r="A64" s="1">
        <v>2013</v>
      </c>
      <c r="B64" s="1" t="s">
        <v>8</v>
      </c>
      <c r="C64" s="2">
        <f t="shared" ref="C64:J64" si="2">C62+C63</f>
        <v>19251</v>
      </c>
      <c r="D64" s="2">
        <f t="shared" si="2"/>
        <v>15363</v>
      </c>
      <c r="E64" s="2">
        <f t="shared" si="2"/>
        <v>14723</v>
      </c>
      <c r="F64" s="2">
        <f t="shared" si="2"/>
        <v>531</v>
      </c>
      <c r="G64" s="2">
        <f t="shared" si="2"/>
        <v>109</v>
      </c>
      <c r="H64" s="2">
        <f t="shared" si="2"/>
        <v>77644</v>
      </c>
      <c r="I64" s="2">
        <f t="shared" si="2"/>
        <v>65118</v>
      </c>
      <c r="J64" s="2">
        <f t="shared" si="2"/>
        <v>21604</v>
      </c>
      <c r="N64" s="2">
        <f t="shared" ref="N64:R64" si="3">N62+N63</f>
        <v>29739</v>
      </c>
      <c r="O64" s="2">
        <f t="shared" si="3"/>
        <v>10</v>
      </c>
      <c r="P64" s="2">
        <f t="shared" si="3"/>
        <v>8</v>
      </c>
      <c r="Q64" s="2">
        <f t="shared" si="3"/>
        <v>3</v>
      </c>
      <c r="R64" s="2">
        <f t="shared" si="3"/>
        <v>4</v>
      </c>
    </row>
  </sheetData>
  <sortState ref="A2:P62">
    <sortCondition ref="A2:A62"/>
    <sortCondition ref="B2:B62"/>
  </sortState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David Lublin</cp:lastModifiedBy>
  <dcterms:created xsi:type="dcterms:W3CDTF">2012-12-07T05:05:55Z</dcterms:created>
  <dcterms:modified xsi:type="dcterms:W3CDTF">2013-08-26T21:58:24Z</dcterms:modified>
</cp:coreProperties>
</file>