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1560" yWindow="880" windowWidth="25600" windowHeight="2298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39" i="1" l="1"/>
  <c r="AV44" i="1"/>
  <c r="AV52" i="1"/>
  <c r="AV59" i="1"/>
  <c r="AV69" i="1"/>
  <c r="AV74" i="1"/>
  <c r="AU39" i="1"/>
  <c r="AU44" i="1"/>
  <c r="AU52" i="1"/>
  <c r="AU59" i="1"/>
  <c r="AU69" i="1"/>
  <c r="AU74" i="1"/>
  <c r="AT39" i="1"/>
  <c r="AT44" i="1"/>
  <c r="AT52" i="1"/>
  <c r="AT59" i="1"/>
  <c r="AT69" i="1"/>
  <c r="AT74" i="1"/>
  <c r="AQ39" i="1"/>
  <c r="AQ44" i="1"/>
  <c r="AQ52" i="1"/>
  <c r="AQ59" i="1"/>
  <c r="AQ69" i="1"/>
  <c r="AQ74" i="1"/>
  <c r="AS39" i="1"/>
  <c r="AS44" i="1"/>
  <c r="AS52" i="1"/>
  <c r="AS59" i="1"/>
  <c r="AS69" i="1"/>
  <c r="AS74" i="1"/>
  <c r="O39" i="1"/>
  <c r="O44" i="1"/>
  <c r="O52" i="1"/>
  <c r="O59" i="1"/>
  <c r="O69" i="1"/>
  <c r="O74" i="1"/>
  <c r="N39" i="1"/>
  <c r="N44" i="1"/>
  <c r="N52" i="1"/>
  <c r="N59" i="1"/>
  <c r="N69" i="1"/>
  <c r="N74" i="1"/>
  <c r="M39" i="1"/>
  <c r="M44" i="1"/>
  <c r="M52" i="1"/>
  <c r="M59" i="1"/>
  <c r="M69" i="1"/>
  <c r="M74" i="1"/>
  <c r="J39" i="1"/>
  <c r="J44" i="1"/>
  <c r="J52" i="1"/>
  <c r="J59" i="1"/>
  <c r="J69" i="1"/>
  <c r="J74" i="1"/>
  <c r="L39" i="1"/>
  <c r="L44" i="1"/>
  <c r="L52" i="1"/>
  <c r="L59" i="1"/>
  <c r="L69" i="1"/>
  <c r="L74" i="1"/>
  <c r="H39" i="1"/>
  <c r="H44" i="1"/>
  <c r="H52" i="1"/>
  <c r="H59" i="1"/>
  <c r="H69" i="1"/>
  <c r="H74" i="1"/>
  <c r="G39" i="1"/>
  <c r="G44" i="1"/>
  <c r="G52" i="1"/>
  <c r="G59" i="1"/>
  <c r="G69" i="1"/>
  <c r="G74" i="1"/>
  <c r="F39" i="1"/>
  <c r="F44" i="1"/>
  <c r="F52" i="1"/>
  <c r="F59" i="1"/>
  <c r="F69" i="1"/>
  <c r="F74" i="1"/>
  <c r="E39" i="1"/>
  <c r="E44" i="1"/>
  <c r="E52" i="1"/>
  <c r="E59" i="1"/>
  <c r="E69" i="1"/>
  <c r="E74" i="1"/>
  <c r="D39" i="1"/>
  <c r="D44" i="1"/>
  <c r="D52" i="1"/>
  <c r="D59" i="1"/>
  <c r="D69" i="1"/>
  <c r="D74" i="1"/>
</calcChain>
</file>

<file path=xl/sharedStrings.xml><?xml version="1.0" encoding="utf-8"?>
<sst xmlns="http://schemas.openxmlformats.org/spreadsheetml/2006/main" count="201" uniqueCount="98">
  <si>
    <t>YEAR</t>
  </si>
  <si>
    <t>REGION</t>
  </si>
  <si>
    <t>PREF</t>
  </si>
  <si>
    <t>ELEC</t>
  </si>
  <si>
    <t>BALLOTS</t>
  </si>
  <si>
    <t>VALID</t>
  </si>
  <si>
    <t>INVALID</t>
  </si>
  <si>
    <t>SEATS</t>
  </si>
  <si>
    <t>RPT_S</t>
  </si>
  <si>
    <t>UFC_S</t>
  </si>
  <si>
    <t>CAR_S</t>
  </si>
  <si>
    <t>ADDI</t>
  </si>
  <si>
    <t>ATD</t>
  </si>
  <si>
    <t>CAR</t>
  </si>
  <si>
    <t>CDPA</t>
  </si>
  <si>
    <t>CFN</t>
  </si>
  <si>
    <t>CPDA</t>
  </si>
  <si>
    <t>CPP</t>
  </si>
  <si>
    <t>FADD</t>
  </si>
  <si>
    <t>JD</t>
  </si>
  <si>
    <t>MCD</t>
  </si>
  <si>
    <t>MOCEP</t>
  </si>
  <si>
    <t>MRC</t>
  </si>
  <si>
    <t>NDP</t>
  </si>
  <si>
    <t>NID</t>
  </si>
  <si>
    <t>PACT</t>
  </si>
  <si>
    <t>PDP</t>
  </si>
  <si>
    <t>PDR</t>
  </si>
  <si>
    <t>PNTS</t>
  </si>
  <si>
    <t>PRR</t>
  </si>
  <si>
    <t>PSR</t>
  </si>
  <si>
    <t>PURD</t>
  </si>
  <si>
    <t>RFVJC</t>
  </si>
  <si>
    <t>RPT</t>
  </si>
  <si>
    <t>UDPS</t>
  </si>
  <si>
    <t>UDS</t>
  </si>
  <si>
    <t>UFC</t>
  </si>
  <si>
    <t>UPR</t>
  </si>
  <si>
    <t>IND1</t>
  </si>
  <si>
    <t>IND2</t>
  </si>
  <si>
    <t>IND3</t>
  </si>
  <si>
    <t>IND4</t>
  </si>
  <si>
    <t>IND5</t>
  </si>
  <si>
    <t>IND6</t>
  </si>
  <si>
    <t>IND7</t>
  </si>
  <si>
    <t>CENTRALE</t>
  </si>
  <si>
    <t>REGION TOTAL</t>
  </si>
  <si>
    <t>BLITTA</t>
  </si>
  <si>
    <t>SOTOUBOUA</t>
  </si>
  <si>
    <t>TCHAMBA</t>
  </si>
  <si>
    <t>TCHAOUDJO</t>
  </si>
  <si>
    <t>KARA</t>
  </si>
  <si>
    <t>ASSOLI</t>
  </si>
  <si>
    <t>BASSAR</t>
  </si>
  <si>
    <t>BINAH</t>
  </si>
  <si>
    <t>DANKPEN</t>
  </si>
  <si>
    <t>DOUFELGOU</t>
  </si>
  <si>
    <t>KERAN</t>
  </si>
  <si>
    <t>KOZAH</t>
  </si>
  <si>
    <t>MARITIME</t>
  </si>
  <si>
    <t>AVE</t>
  </si>
  <si>
    <t>GOLFE</t>
  </si>
  <si>
    <t>LACS</t>
  </si>
  <si>
    <t>LOMÉ COMMUNE</t>
  </si>
  <si>
    <t>VO</t>
  </si>
  <si>
    <t>YOTO</t>
  </si>
  <si>
    <t>ZIO</t>
  </si>
  <si>
    <t>PLATEAUX</t>
  </si>
  <si>
    <t>AGOU</t>
  </si>
  <si>
    <t>AMOU</t>
  </si>
  <si>
    <t>DANYI</t>
  </si>
  <si>
    <t>EST MONO</t>
  </si>
  <si>
    <t>HAHO</t>
  </si>
  <si>
    <t>KLOTO</t>
  </si>
  <si>
    <t>MOYEN MONO</t>
  </si>
  <si>
    <t>OGOU</t>
  </si>
  <si>
    <t>WAWA</t>
  </si>
  <si>
    <t>SAVANES</t>
  </si>
  <si>
    <t>KPENDJAL</t>
  </si>
  <si>
    <t>OTI</t>
  </si>
  <si>
    <t>TANDJOARE</t>
  </si>
  <si>
    <t>TONE</t>
  </si>
  <si>
    <t>TOGO</t>
  </si>
  <si>
    <t>ADP</t>
  </si>
  <si>
    <t>JUV</t>
  </si>
  <si>
    <t>CST_S</t>
  </si>
  <si>
    <t>ISN_S</t>
  </si>
  <si>
    <t>ARC_S</t>
  </si>
  <si>
    <t>CST</t>
  </si>
  <si>
    <t>ARC</t>
  </si>
  <si>
    <t>ISN</t>
  </si>
  <si>
    <t>UNIR_S</t>
  </si>
  <si>
    <t>UNIR</t>
  </si>
  <si>
    <t>LACS &amp; BAS MONO</t>
  </si>
  <si>
    <t>GRAND LOMÉ</t>
  </si>
  <si>
    <t>KLOTO KPELE</t>
  </si>
  <si>
    <t>OGOU &amp; ANIE</t>
  </si>
  <si>
    <t>TONE CINKASSE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</si>
</sst>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4"/>
  <sheetViews>
    <sheetView tabSelected="1" workbookViewId="0">
      <selection activeCell="J44" sqref="J44"/>
    </sheetView>
  </sheetViews>
  <sheetFormatPr baseColWidth="10" defaultColWidth="10.83203125" defaultRowHeight="15" x14ac:dyDescent="0"/>
  <cols>
    <col min="1" max="2" width="10.83203125" style="2"/>
    <col min="3" max="3" width="15.83203125" style="2" bestFit="1" customWidth="1"/>
    <col min="4" max="16384" width="10.83203125" style="2"/>
  </cols>
  <sheetData>
    <row r="1" spans="1:5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91</v>
      </c>
      <c r="M1" s="5" t="s">
        <v>85</v>
      </c>
      <c r="N1" s="5" t="s">
        <v>87</v>
      </c>
      <c r="O1" s="5" t="s">
        <v>86</v>
      </c>
      <c r="P1" s="1" t="s">
        <v>11</v>
      </c>
      <c r="Q1" s="1" t="s">
        <v>83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84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26</v>
      </c>
      <c r="AH1" s="1" t="s">
        <v>27</v>
      </c>
      <c r="AI1" s="1" t="s">
        <v>28</v>
      </c>
      <c r="AJ1" s="1" t="s">
        <v>29</v>
      </c>
      <c r="AK1" s="1" t="s">
        <v>30</v>
      </c>
      <c r="AL1" s="1" t="s">
        <v>31</v>
      </c>
      <c r="AM1" s="1" t="s">
        <v>32</v>
      </c>
      <c r="AN1" s="1" t="s">
        <v>33</v>
      </c>
      <c r="AO1" s="1" t="s">
        <v>34</v>
      </c>
      <c r="AP1" s="1" t="s">
        <v>35</v>
      </c>
      <c r="AQ1" s="1" t="s">
        <v>36</v>
      </c>
      <c r="AR1" s="1" t="s">
        <v>37</v>
      </c>
      <c r="AS1" s="5" t="s">
        <v>92</v>
      </c>
      <c r="AT1" s="5" t="s">
        <v>88</v>
      </c>
      <c r="AU1" s="5" t="s">
        <v>89</v>
      </c>
      <c r="AV1" s="5" t="s">
        <v>90</v>
      </c>
      <c r="AW1" s="1" t="s">
        <v>38</v>
      </c>
      <c r="AX1" s="1" t="s">
        <v>39</v>
      </c>
      <c r="AY1" s="1" t="s">
        <v>40</v>
      </c>
      <c r="AZ1" s="1" t="s">
        <v>41</v>
      </c>
      <c r="BA1" s="1" t="s">
        <v>42</v>
      </c>
      <c r="BB1" s="1" t="s">
        <v>43</v>
      </c>
      <c r="BC1" s="1" t="s">
        <v>44</v>
      </c>
    </row>
    <row r="2" spans="1:55" s="4" customFormat="1">
      <c r="A2" s="3">
        <v>2007</v>
      </c>
      <c r="B2" s="3" t="s">
        <v>45</v>
      </c>
      <c r="C2" s="3" t="s">
        <v>46</v>
      </c>
      <c r="D2" s="3">
        <v>298830</v>
      </c>
      <c r="E2" s="3">
        <v>261883</v>
      </c>
      <c r="F2" s="3">
        <v>245517</v>
      </c>
      <c r="G2" s="3">
        <v>16366</v>
      </c>
      <c r="H2" s="3">
        <v>11</v>
      </c>
      <c r="I2" s="3">
        <v>10</v>
      </c>
      <c r="J2" s="3">
        <v>1</v>
      </c>
      <c r="K2" s="3"/>
      <c r="L2" s="3"/>
      <c r="M2" s="3"/>
      <c r="N2" s="3"/>
      <c r="O2" s="3"/>
      <c r="P2" s="3"/>
      <c r="Q2" s="3">
        <v>2464</v>
      </c>
      <c r="R2" s="3">
        <v>430</v>
      </c>
      <c r="S2" s="3">
        <v>14022</v>
      </c>
      <c r="T2" s="3">
        <v>2540</v>
      </c>
      <c r="U2" s="3"/>
      <c r="V2" s="3"/>
      <c r="W2" s="3">
        <v>4983</v>
      </c>
      <c r="X2" s="3"/>
      <c r="Y2" s="3"/>
      <c r="Z2" s="3"/>
      <c r="AA2" s="3">
        <v>2784</v>
      </c>
      <c r="AB2" s="3"/>
      <c r="AC2" s="3"/>
      <c r="AD2" s="3"/>
      <c r="AE2" s="3"/>
      <c r="AF2" s="3">
        <v>720</v>
      </c>
      <c r="AG2" s="3"/>
      <c r="AH2" s="3">
        <v>4486</v>
      </c>
      <c r="AI2" s="3"/>
      <c r="AJ2" s="3">
        <v>218</v>
      </c>
      <c r="AK2" s="3">
        <v>4374</v>
      </c>
      <c r="AL2" s="3"/>
      <c r="AM2" s="3">
        <v>1194</v>
      </c>
      <c r="AN2" s="3">
        <v>170887</v>
      </c>
      <c r="AO2" s="3"/>
      <c r="AP2" s="3"/>
      <c r="AQ2" s="3">
        <v>34981</v>
      </c>
      <c r="AR2" s="3"/>
      <c r="AS2" s="6"/>
      <c r="AT2" s="6"/>
      <c r="AU2" s="6"/>
      <c r="AV2" s="6"/>
      <c r="AW2" s="3">
        <v>1020</v>
      </c>
      <c r="AX2" s="3">
        <v>414</v>
      </c>
      <c r="AY2" s="3"/>
      <c r="AZ2" s="3"/>
      <c r="BA2" s="3"/>
      <c r="BB2" s="3"/>
      <c r="BC2" s="3"/>
    </row>
    <row r="3" spans="1:55">
      <c r="A3" s="1">
        <v>2007</v>
      </c>
      <c r="B3" s="1" t="s">
        <v>45</v>
      </c>
      <c r="C3" s="1" t="s">
        <v>47</v>
      </c>
      <c r="D3" s="1">
        <v>66019</v>
      </c>
      <c r="E3" s="1">
        <v>59171</v>
      </c>
      <c r="F3" s="1">
        <v>56216</v>
      </c>
      <c r="G3" s="1">
        <v>2955</v>
      </c>
      <c r="H3" s="1">
        <v>3</v>
      </c>
      <c r="I3" s="1">
        <v>3</v>
      </c>
      <c r="J3" s="1"/>
      <c r="K3" s="1"/>
      <c r="L3" s="1"/>
      <c r="M3" s="1"/>
      <c r="N3" s="1"/>
      <c r="O3" s="1"/>
      <c r="P3" s="1"/>
      <c r="Q3" s="1">
        <v>371</v>
      </c>
      <c r="R3" s="1">
        <v>153</v>
      </c>
      <c r="S3" s="1">
        <v>1519</v>
      </c>
      <c r="T3" s="1">
        <v>369</v>
      </c>
      <c r="U3" s="1"/>
      <c r="V3" s="1"/>
      <c r="W3" s="1">
        <v>1388</v>
      </c>
      <c r="X3" s="1"/>
      <c r="Y3" s="1"/>
      <c r="Z3" s="1"/>
      <c r="AA3" s="1"/>
      <c r="AB3" s="1"/>
      <c r="AC3" s="1"/>
      <c r="AD3" s="1"/>
      <c r="AE3" s="1"/>
      <c r="AF3" s="1">
        <v>720</v>
      </c>
      <c r="AG3" s="1"/>
      <c r="AH3" s="1">
        <v>332</v>
      </c>
      <c r="AI3" s="1"/>
      <c r="AJ3" s="1"/>
      <c r="AK3" s="1">
        <v>1271</v>
      </c>
      <c r="AL3" s="1"/>
      <c r="AM3" s="1"/>
      <c r="AN3" s="1">
        <v>43330</v>
      </c>
      <c r="AO3" s="1"/>
      <c r="AP3" s="1"/>
      <c r="AQ3" s="1">
        <v>6763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>
      <c r="A4" s="1">
        <v>2007</v>
      </c>
      <c r="B4" s="1" t="s">
        <v>45</v>
      </c>
      <c r="C4" s="1" t="s">
        <v>48</v>
      </c>
      <c r="D4" s="1">
        <v>83496</v>
      </c>
      <c r="E4" s="1">
        <v>73149</v>
      </c>
      <c r="F4" s="1">
        <v>69169</v>
      </c>
      <c r="G4" s="1">
        <v>3980</v>
      </c>
      <c r="H4" s="1">
        <v>3</v>
      </c>
      <c r="I4" s="1">
        <v>3</v>
      </c>
      <c r="J4" s="1"/>
      <c r="K4" s="1"/>
      <c r="L4" s="1"/>
      <c r="M4" s="1"/>
      <c r="N4" s="1"/>
      <c r="O4" s="1"/>
      <c r="P4" s="1"/>
      <c r="Q4" s="1">
        <v>1228</v>
      </c>
      <c r="R4" s="1">
        <v>115</v>
      </c>
      <c r="S4" s="1">
        <v>6079</v>
      </c>
      <c r="T4" s="1">
        <v>196</v>
      </c>
      <c r="U4" s="1"/>
      <c r="V4" s="1"/>
      <c r="W4" s="1">
        <v>983</v>
      </c>
      <c r="X4" s="1"/>
      <c r="Y4" s="1"/>
      <c r="Z4" s="1"/>
      <c r="AA4" s="1">
        <v>395</v>
      </c>
      <c r="AB4" s="1"/>
      <c r="AC4" s="1"/>
      <c r="AD4" s="1"/>
      <c r="AE4" s="1"/>
      <c r="AF4" s="1"/>
      <c r="AG4" s="1"/>
      <c r="AH4" s="1">
        <v>395</v>
      </c>
      <c r="AI4" s="1"/>
      <c r="AJ4" s="1"/>
      <c r="AK4" s="1">
        <v>1586</v>
      </c>
      <c r="AL4" s="1"/>
      <c r="AM4" s="1">
        <v>1194</v>
      </c>
      <c r="AN4" s="1">
        <v>52476</v>
      </c>
      <c r="AO4" s="1"/>
      <c r="AP4" s="1"/>
      <c r="AQ4" s="1">
        <v>4174</v>
      </c>
      <c r="AR4" s="1"/>
      <c r="AS4" s="1"/>
      <c r="AT4" s="1"/>
      <c r="AU4" s="1"/>
      <c r="AV4" s="1"/>
      <c r="AW4" s="1">
        <v>348</v>
      </c>
      <c r="AX4" s="1"/>
      <c r="AY4" s="1"/>
      <c r="AZ4" s="1"/>
      <c r="BA4" s="1"/>
      <c r="BB4" s="1"/>
      <c r="BC4" s="1"/>
    </row>
    <row r="5" spans="1:55">
      <c r="A5" s="1">
        <v>2007</v>
      </c>
      <c r="B5" s="1" t="s">
        <v>45</v>
      </c>
      <c r="C5" s="1" t="s">
        <v>49</v>
      </c>
      <c r="D5" s="1">
        <v>56388</v>
      </c>
      <c r="E5" s="1">
        <v>47594</v>
      </c>
      <c r="F5" s="1">
        <v>43749</v>
      </c>
      <c r="G5" s="1">
        <v>3845</v>
      </c>
      <c r="H5" s="1">
        <v>2</v>
      </c>
      <c r="I5" s="1">
        <v>2</v>
      </c>
      <c r="J5" s="1"/>
      <c r="K5" s="1"/>
      <c r="L5" s="1"/>
      <c r="M5" s="1"/>
      <c r="N5" s="1"/>
      <c r="O5" s="1"/>
      <c r="P5" s="1"/>
      <c r="Q5" s="1"/>
      <c r="R5" s="1">
        <v>162</v>
      </c>
      <c r="S5" s="1">
        <v>3604</v>
      </c>
      <c r="T5" s="1">
        <v>569</v>
      </c>
      <c r="U5" s="1"/>
      <c r="V5" s="1"/>
      <c r="W5" s="1">
        <v>1132</v>
      </c>
      <c r="X5" s="1"/>
      <c r="Y5" s="1"/>
      <c r="Z5" s="1"/>
      <c r="AA5" s="1">
        <v>131</v>
      </c>
      <c r="AB5" s="1"/>
      <c r="AC5" s="1"/>
      <c r="AD5" s="1"/>
      <c r="AE5" s="1"/>
      <c r="AF5" s="1"/>
      <c r="AG5" s="1"/>
      <c r="AH5" s="1">
        <v>2308</v>
      </c>
      <c r="AI5" s="1"/>
      <c r="AJ5" s="1"/>
      <c r="AK5" s="1">
        <v>1175</v>
      </c>
      <c r="AL5" s="1"/>
      <c r="AM5" s="1"/>
      <c r="AN5" s="1">
        <v>31844</v>
      </c>
      <c r="AO5" s="1"/>
      <c r="AP5" s="1"/>
      <c r="AQ5" s="1">
        <v>2824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>
      <c r="A6" s="1">
        <v>2007</v>
      </c>
      <c r="B6" s="1" t="s">
        <v>45</v>
      </c>
      <c r="C6" s="1" t="s">
        <v>50</v>
      </c>
      <c r="D6" s="1">
        <v>92927</v>
      </c>
      <c r="E6" s="1">
        <v>81969</v>
      </c>
      <c r="F6" s="1">
        <v>76383</v>
      </c>
      <c r="G6" s="1">
        <v>5586</v>
      </c>
      <c r="H6" s="1">
        <v>3</v>
      </c>
      <c r="I6" s="1">
        <v>2</v>
      </c>
      <c r="J6" s="1">
        <v>1</v>
      </c>
      <c r="K6" s="1"/>
      <c r="L6" s="1"/>
      <c r="M6" s="1"/>
      <c r="N6" s="1"/>
      <c r="O6" s="1"/>
      <c r="P6" s="1"/>
      <c r="Q6" s="1">
        <v>865</v>
      </c>
      <c r="R6" s="1"/>
      <c r="S6" s="1">
        <v>2820</v>
      </c>
      <c r="T6" s="1">
        <v>1406</v>
      </c>
      <c r="U6" s="1"/>
      <c r="V6" s="1"/>
      <c r="W6" s="1">
        <v>1480</v>
      </c>
      <c r="X6" s="1"/>
      <c r="Y6" s="1"/>
      <c r="Z6" s="1"/>
      <c r="AA6" s="1">
        <v>2258</v>
      </c>
      <c r="AB6" s="1"/>
      <c r="AC6" s="1"/>
      <c r="AD6" s="1"/>
      <c r="AE6" s="1"/>
      <c r="AF6" s="1"/>
      <c r="AG6" s="1"/>
      <c r="AH6" s="1">
        <v>1451</v>
      </c>
      <c r="AI6" s="1"/>
      <c r="AJ6" s="1">
        <v>218</v>
      </c>
      <c r="AK6" s="1">
        <v>342</v>
      </c>
      <c r="AL6" s="1"/>
      <c r="AM6" s="1"/>
      <c r="AN6" s="1">
        <v>43237</v>
      </c>
      <c r="AO6" s="1"/>
      <c r="AP6" s="1"/>
      <c r="AQ6" s="1">
        <v>21220</v>
      </c>
      <c r="AR6" s="1"/>
      <c r="AS6" s="1"/>
      <c r="AT6" s="1"/>
      <c r="AU6" s="1"/>
      <c r="AV6" s="1"/>
      <c r="AW6" s="1">
        <v>672</v>
      </c>
      <c r="AX6" s="1">
        <v>414</v>
      </c>
      <c r="AY6" s="1"/>
      <c r="AZ6" s="1"/>
      <c r="BA6" s="1"/>
      <c r="BB6" s="1"/>
      <c r="BC6" s="1"/>
    </row>
    <row r="7" spans="1:55" s="4" customFormat="1">
      <c r="A7" s="3">
        <v>2007</v>
      </c>
      <c r="B7" s="3" t="s">
        <v>51</v>
      </c>
      <c r="C7" s="3" t="s">
        <v>46</v>
      </c>
      <c r="D7" s="3">
        <v>368221</v>
      </c>
      <c r="E7" s="3">
        <v>322641</v>
      </c>
      <c r="F7" s="3">
        <v>298719</v>
      </c>
      <c r="G7" s="3">
        <v>23927</v>
      </c>
      <c r="H7" s="3">
        <v>16</v>
      </c>
      <c r="I7" s="3">
        <v>16</v>
      </c>
      <c r="J7" s="3"/>
      <c r="K7" s="3"/>
      <c r="L7" s="3"/>
      <c r="M7" s="3"/>
      <c r="N7" s="3"/>
      <c r="O7" s="3"/>
      <c r="P7" s="3">
        <v>1487</v>
      </c>
      <c r="Q7" s="3">
        <v>4996</v>
      </c>
      <c r="R7" s="3">
        <v>932</v>
      </c>
      <c r="S7" s="3">
        <v>12612</v>
      </c>
      <c r="T7" s="3">
        <v>1613</v>
      </c>
      <c r="U7" s="3"/>
      <c r="V7" s="3"/>
      <c r="W7" s="3">
        <v>3388</v>
      </c>
      <c r="X7" s="3"/>
      <c r="Y7" s="3"/>
      <c r="Z7" s="3">
        <v>618</v>
      </c>
      <c r="AA7" s="3">
        <v>966</v>
      </c>
      <c r="AB7" s="3"/>
      <c r="AC7" s="3"/>
      <c r="AD7" s="3"/>
      <c r="AE7" s="3"/>
      <c r="AF7" s="3">
        <v>336</v>
      </c>
      <c r="AG7" s="3">
        <v>11964</v>
      </c>
      <c r="AH7" s="3">
        <v>2798</v>
      </c>
      <c r="AI7" s="3"/>
      <c r="AJ7" s="3">
        <v>212</v>
      </c>
      <c r="AK7" s="3">
        <v>5223</v>
      </c>
      <c r="AL7" s="3"/>
      <c r="AM7" s="3"/>
      <c r="AN7" s="3">
        <v>225443</v>
      </c>
      <c r="AO7" s="3">
        <v>935</v>
      </c>
      <c r="AP7" s="3">
        <v>339</v>
      </c>
      <c r="AQ7" s="3">
        <v>14243</v>
      </c>
      <c r="AR7" s="3"/>
      <c r="AS7" s="3"/>
      <c r="AT7" s="3"/>
      <c r="AU7" s="3"/>
      <c r="AV7" s="3"/>
      <c r="AW7" s="3">
        <v>10538</v>
      </c>
      <c r="AX7" s="3">
        <v>76</v>
      </c>
      <c r="AY7" s="3"/>
      <c r="AZ7" s="3"/>
      <c r="BA7" s="3"/>
      <c r="BB7" s="3"/>
      <c r="BC7" s="3"/>
    </row>
    <row r="8" spans="1:55">
      <c r="A8" s="1">
        <v>2007</v>
      </c>
      <c r="B8" s="1" t="s">
        <v>51</v>
      </c>
      <c r="C8" s="1" t="s">
        <v>52</v>
      </c>
      <c r="D8" s="1">
        <v>22937</v>
      </c>
      <c r="E8" s="1">
        <v>20317</v>
      </c>
      <c r="F8" s="1">
        <v>18409</v>
      </c>
      <c r="G8" s="1">
        <v>1908</v>
      </c>
      <c r="H8" s="1">
        <v>2</v>
      </c>
      <c r="I8" s="1">
        <v>2</v>
      </c>
      <c r="J8" s="1"/>
      <c r="K8" s="1"/>
      <c r="L8" s="1"/>
      <c r="M8" s="1"/>
      <c r="N8" s="1"/>
      <c r="O8" s="1"/>
      <c r="P8" s="1">
        <v>436</v>
      </c>
      <c r="Q8" s="1">
        <v>482</v>
      </c>
      <c r="R8" s="1">
        <v>79</v>
      </c>
      <c r="S8" s="1">
        <v>2635</v>
      </c>
      <c r="T8" s="1">
        <v>523</v>
      </c>
      <c r="U8" s="1"/>
      <c r="V8" s="1"/>
      <c r="W8" s="1">
        <v>261</v>
      </c>
      <c r="X8" s="1"/>
      <c r="Y8" s="1"/>
      <c r="Z8" s="1"/>
      <c r="AA8" s="1">
        <v>714</v>
      </c>
      <c r="AB8" s="1"/>
      <c r="AC8" s="1"/>
      <c r="AD8" s="1"/>
      <c r="AE8" s="1"/>
      <c r="AF8" s="1">
        <v>336</v>
      </c>
      <c r="AG8" s="1">
        <v>245</v>
      </c>
      <c r="AH8" s="1">
        <v>623</v>
      </c>
      <c r="AI8" s="1"/>
      <c r="AJ8" s="1"/>
      <c r="AK8" s="1">
        <v>286</v>
      </c>
      <c r="AL8" s="1"/>
      <c r="AM8" s="1"/>
      <c r="AN8" s="1">
        <v>7574</v>
      </c>
      <c r="AO8" s="1"/>
      <c r="AP8" s="1">
        <v>339</v>
      </c>
      <c r="AQ8" s="1">
        <v>3642</v>
      </c>
      <c r="AR8" s="1"/>
      <c r="AS8" s="1"/>
      <c r="AT8" s="1"/>
      <c r="AU8" s="1"/>
      <c r="AV8" s="1"/>
      <c r="AW8" s="1">
        <v>234</v>
      </c>
      <c r="AX8" s="1"/>
      <c r="AY8" s="1"/>
      <c r="AZ8" s="1"/>
      <c r="BA8" s="1"/>
      <c r="BB8" s="1"/>
      <c r="BC8" s="1"/>
    </row>
    <row r="9" spans="1:55">
      <c r="A9" s="1">
        <v>2007</v>
      </c>
      <c r="B9" s="1" t="s">
        <v>51</v>
      </c>
      <c r="C9" s="1" t="s">
        <v>53</v>
      </c>
      <c r="D9" s="1">
        <v>56551</v>
      </c>
      <c r="E9" s="1">
        <v>48192</v>
      </c>
      <c r="F9" s="1">
        <v>43086</v>
      </c>
      <c r="G9" s="1">
        <v>5106</v>
      </c>
      <c r="H9" s="1">
        <v>3</v>
      </c>
      <c r="I9" s="1">
        <v>3</v>
      </c>
      <c r="J9" s="1"/>
      <c r="K9" s="1"/>
      <c r="L9" s="1"/>
      <c r="M9" s="1"/>
      <c r="N9" s="1"/>
      <c r="O9" s="1"/>
      <c r="P9" s="1">
        <v>680</v>
      </c>
      <c r="Q9" s="1"/>
      <c r="R9" s="1">
        <v>165</v>
      </c>
      <c r="S9" s="1">
        <v>3720</v>
      </c>
      <c r="T9" s="1">
        <v>221</v>
      </c>
      <c r="U9" s="1"/>
      <c r="V9" s="1"/>
      <c r="W9" s="1">
        <v>713</v>
      </c>
      <c r="X9" s="1"/>
      <c r="Y9" s="1"/>
      <c r="Z9" s="1"/>
      <c r="AA9" s="1"/>
      <c r="AB9" s="1"/>
      <c r="AC9" s="1"/>
      <c r="AD9" s="1"/>
      <c r="AE9" s="1"/>
      <c r="AF9" s="1"/>
      <c r="AG9" s="1">
        <v>788</v>
      </c>
      <c r="AH9" s="1"/>
      <c r="AI9" s="1"/>
      <c r="AJ9" s="1"/>
      <c r="AK9" s="1"/>
      <c r="AL9" s="1"/>
      <c r="AM9" s="1"/>
      <c r="AN9" s="1">
        <v>26899</v>
      </c>
      <c r="AO9" s="1"/>
      <c r="AP9" s="1"/>
      <c r="AQ9" s="1">
        <v>4096</v>
      </c>
      <c r="AR9" s="1"/>
      <c r="AS9" s="1"/>
      <c r="AT9" s="1"/>
      <c r="AU9" s="1"/>
      <c r="AV9" s="1"/>
      <c r="AW9" s="1">
        <v>5804</v>
      </c>
      <c r="AX9" s="1"/>
      <c r="AY9" s="1"/>
      <c r="AZ9" s="1"/>
      <c r="BA9" s="1"/>
      <c r="BB9" s="1"/>
      <c r="BC9" s="1"/>
    </row>
    <row r="10" spans="1:55">
      <c r="A10" s="1">
        <v>2007</v>
      </c>
      <c r="B10" s="1" t="s">
        <v>51</v>
      </c>
      <c r="C10" s="1" t="s">
        <v>54</v>
      </c>
      <c r="D10" s="1">
        <v>36757</v>
      </c>
      <c r="E10" s="1">
        <v>32735</v>
      </c>
      <c r="F10" s="1">
        <v>30925</v>
      </c>
      <c r="G10" s="1">
        <v>1810</v>
      </c>
      <c r="H10" s="1">
        <v>2</v>
      </c>
      <c r="I10" s="1">
        <v>2</v>
      </c>
      <c r="J10" s="1"/>
      <c r="K10" s="1"/>
      <c r="L10" s="1"/>
      <c r="M10" s="1"/>
      <c r="N10" s="1"/>
      <c r="O10" s="1"/>
      <c r="P10" s="1"/>
      <c r="Q10" s="1">
        <v>179</v>
      </c>
      <c r="R10" s="1">
        <v>125</v>
      </c>
      <c r="S10" s="1">
        <v>357</v>
      </c>
      <c r="T10" s="1">
        <v>210</v>
      </c>
      <c r="U10" s="1"/>
      <c r="V10" s="1"/>
      <c r="W10" s="1">
        <v>165</v>
      </c>
      <c r="X10" s="1"/>
      <c r="Y10" s="1"/>
      <c r="Z10" s="1"/>
      <c r="AA10" s="1"/>
      <c r="AB10" s="1"/>
      <c r="AC10" s="1"/>
      <c r="AD10" s="1"/>
      <c r="AE10" s="1"/>
      <c r="AF10" s="1"/>
      <c r="AG10" s="1">
        <v>4136</v>
      </c>
      <c r="AH10" s="1"/>
      <c r="AI10" s="1"/>
      <c r="AJ10" s="1"/>
      <c r="AK10" s="1">
        <v>92</v>
      </c>
      <c r="AL10" s="1"/>
      <c r="AM10" s="1"/>
      <c r="AN10" s="1">
        <v>25325</v>
      </c>
      <c r="AO10" s="1"/>
      <c r="AP10" s="1"/>
      <c r="AQ10" s="1">
        <v>336</v>
      </c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>
      <c r="A11" s="1">
        <v>2007</v>
      </c>
      <c r="B11" s="1" t="s">
        <v>51</v>
      </c>
      <c r="C11" s="1" t="s">
        <v>55</v>
      </c>
      <c r="D11" s="1">
        <v>51268</v>
      </c>
      <c r="E11" s="1">
        <v>44120</v>
      </c>
      <c r="F11" s="1">
        <v>39361</v>
      </c>
      <c r="G11" s="1">
        <v>4759</v>
      </c>
      <c r="H11" s="1">
        <v>2</v>
      </c>
      <c r="I11" s="1">
        <v>2</v>
      </c>
      <c r="J11" s="1"/>
      <c r="K11" s="1"/>
      <c r="L11" s="1"/>
      <c r="M11" s="1"/>
      <c r="N11" s="1"/>
      <c r="O11" s="1"/>
      <c r="P11" s="1">
        <v>371</v>
      </c>
      <c r="Q11" s="1"/>
      <c r="R11" s="1">
        <v>427</v>
      </c>
      <c r="S11" s="1">
        <v>1745</v>
      </c>
      <c r="T11" s="1">
        <v>162</v>
      </c>
      <c r="U11" s="1"/>
      <c r="V11" s="1"/>
      <c r="W11" s="1">
        <v>1017</v>
      </c>
      <c r="X11" s="1"/>
      <c r="Y11" s="1"/>
      <c r="Z11" s="1"/>
      <c r="AA11" s="1"/>
      <c r="AB11" s="1"/>
      <c r="AC11" s="1"/>
      <c r="AD11" s="1"/>
      <c r="AE11" s="1"/>
      <c r="AF11" s="1"/>
      <c r="AG11" s="1">
        <v>6795</v>
      </c>
      <c r="AH11" s="1">
        <v>946</v>
      </c>
      <c r="AI11" s="1"/>
      <c r="AJ11" s="1"/>
      <c r="AK11" s="1"/>
      <c r="AL11" s="1"/>
      <c r="AM11" s="1"/>
      <c r="AN11" s="1">
        <v>23820</v>
      </c>
      <c r="AO11" s="1"/>
      <c r="AP11" s="1"/>
      <c r="AQ11" s="1">
        <v>1660</v>
      </c>
      <c r="AR11" s="1"/>
      <c r="AS11" s="1"/>
      <c r="AT11" s="1"/>
      <c r="AU11" s="1"/>
      <c r="AV11" s="1"/>
      <c r="AW11" s="1">
        <v>2418</v>
      </c>
      <c r="AX11" s="1"/>
      <c r="AY11" s="1"/>
      <c r="AZ11" s="1"/>
      <c r="BA11" s="1"/>
      <c r="BB11" s="1"/>
      <c r="BC11" s="1"/>
    </row>
    <row r="12" spans="1:55">
      <c r="A12" s="1">
        <v>2007</v>
      </c>
      <c r="B12" s="1" t="s">
        <v>51</v>
      </c>
      <c r="C12" s="1" t="s">
        <v>56</v>
      </c>
      <c r="D12" s="1">
        <v>39919</v>
      </c>
      <c r="E12" s="1">
        <v>37484</v>
      </c>
      <c r="F12" s="1">
        <v>35559</v>
      </c>
      <c r="G12" s="1">
        <v>1930</v>
      </c>
      <c r="H12" s="1">
        <v>2</v>
      </c>
      <c r="I12" s="1">
        <v>2</v>
      </c>
      <c r="J12" s="1"/>
      <c r="K12" s="1"/>
      <c r="L12" s="1"/>
      <c r="M12" s="1"/>
      <c r="N12" s="1"/>
      <c r="O12" s="1"/>
      <c r="P12" s="1"/>
      <c r="Q12" s="1">
        <v>71</v>
      </c>
      <c r="R12" s="1">
        <v>23</v>
      </c>
      <c r="S12" s="1">
        <v>617</v>
      </c>
      <c r="T12" s="1">
        <v>80</v>
      </c>
      <c r="U12" s="1"/>
      <c r="V12" s="1"/>
      <c r="W12" s="1">
        <v>508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>
        <v>231</v>
      </c>
      <c r="AI12" s="1"/>
      <c r="AJ12" s="1"/>
      <c r="AK12" s="1">
        <v>85</v>
      </c>
      <c r="AL12" s="1"/>
      <c r="AM12" s="1"/>
      <c r="AN12" s="1">
        <v>33197</v>
      </c>
      <c r="AO12" s="1"/>
      <c r="AP12" s="1"/>
      <c r="AQ12" s="1">
        <v>476</v>
      </c>
      <c r="AR12" s="1"/>
      <c r="AS12" s="1"/>
      <c r="AT12" s="1"/>
      <c r="AU12" s="1"/>
      <c r="AV12" s="1"/>
      <c r="AW12" s="1">
        <v>195</v>
      </c>
      <c r="AX12" s="1">
        <v>76</v>
      </c>
      <c r="AY12" s="1"/>
      <c r="AZ12" s="1"/>
      <c r="BA12" s="1"/>
      <c r="BB12" s="1"/>
      <c r="BC12" s="1"/>
    </row>
    <row r="13" spans="1:55">
      <c r="A13" s="1">
        <v>2007</v>
      </c>
      <c r="B13" s="1" t="s">
        <v>51</v>
      </c>
      <c r="C13" s="1" t="s">
        <v>57</v>
      </c>
      <c r="D13" s="1">
        <v>39748</v>
      </c>
      <c r="E13" s="1">
        <v>33925</v>
      </c>
      <c r="F13" s="1">
        <v>30721</v>
      </c>
      <c r="G13" s="1">
        <v>3204</v>
      </c>
      <c r="H13" s="1">
        <v>2</v>
      </c>
      <c r="I13" s="1">
        <v>2</v>
      </c>
      <c r="J13" s="1"/>
      <c r="K13" s="1"/>
      <c r="L13" s="1"/>
      <c r="M13" s="1"/>
      <c r="N13" s="1"/>
      <c r="O13" s="1"/>
      <c r="P13" s="1"/>
      <c r="Q13" s="1">
        <v>1620</v>
      </c>
      <c r="R13" s="1">
        <v>81</v>
      </c>
      <c r="S13" s="1">
        <v>2151</v>
      </c>
      <c r="T13" s="1">
        <v>170</v>
      </c>
      <c r="U13" s="1"/>
      <c r="V13" s="1"/>
      <c r="W13" s="1">
        <v>724</v>
      </c>
      <c r="X13" s="1"/>
      <c r="Y13" s="1"/>
      <c r="Z13" s="1">
        <v>618</v>
      </c>
      <c r="AA13" s="1"/>
      <c r="AB13" s="1"/>
      <c r="AC13" s="1"/>
      <c r="AD13" s="1"/>
      <c r="AE13" s="1"/>
      <c r="AF13" s="1"/>
      <c r="AG13" s="1"/>
      <c r="AH13" s="1">
        <v>284</v>
      </c>
      <c r="AI13" s="1"/>
      <c r="AJ13" s="1"/>
      <c r="AK13" s="1">
        <v>164</v>
      </c>
      <c r="AL13" s="1"/>
      <c r="AM13" s="1"/>
      <c r="AN13" s="1">
        <v>22974</v>
      </c>
      <c r="AO13" s="1">
        <v>241</v>
      </c>
      <c r="AP13" s="1"/>
      <c r="AQ13" s="1">
        <v>339</v>
      </c>
      <c r="AR13" s="1"/>
      <c r="AS13" s="1"/>
      <c r="AT13" s="1"/>
      <c r="AU13" s="1"/>
      <c r="AV13" s="1"/>
      <c r="AW13" s="1">
        <v>1355</v>
      </c>
      <c r="AX13" s="1"/>
      <c r="AY13" s="1"/>
      <c r="AZ13" s="1"/>
      <c r="BA13" s="1"/>
      <c r="BB13" s="1"/>
      <c r="BC13" s="1"/>
    </row>
    <row r="14" spans="1:55">
      <c r="A14" s="1">
        <v>2007</v>
      </c>
      <c r="B14" s="1" t="s">
        <v>51</v>
      </c>
      <c r="C14" s="1" t="s">
        <v>58</v>
      </c>
      <c r="D14" s="1">
        <v>121041</v>
      </c>
      <c r="E14" s="1">
        <v>105868</v>
      </c>
      <c r="F14" s="1">
        <v>100658</v>
      </c>
      <c r="G14" s="1">
        <v>5210</v>
      </c>
      <c r="H14" s="1">
        <v>3</v>
      </c>
      <c r="I14" s="1">
        <v>3</v>
      </c>
      <c r="J14" s="1"/>
      <c r="K14" s="1"/>
      <c r="L14" s="1"/>
      <c r="M14" s="1"/>
      <c r="N14" s="1"/>
      <c r="O14" s="1"/>
      <c r="P14" s="1"/>
      <c r="Q14" s="1">
        <v>2644</v>
      </c>
      <c r="R14" s="1">
        <v>32</v>
      </c>
      <c r="S14" s="1">
        <v>1387</v>
      </c>
      <c r="T14" s="1">
        <v>247</v>
      </c>
      <c r="U14" s="1"/>
      <c r="V14" s="1"/>
      <c r="W14" s="1"/>
      <c r="X14" s="1"/>
      <c r="Y14" s="1"/>
      <c r="Z14" s="1"/>
      <c r="AA14" s="1">
        <v>252</v>
      </c>
      <c r="AB14" s="1"/>
      <c r="AC14" s="1"/>
      <c r="AD14" s="1"/>
      <c r="AE14" s="1"/>
      <c r="AF14" s="1"/>
      <c r="AG14" s="1"/>
      <c r="AH14" s="1">
        <v>714</v>
      </c>
      <c r="AI14" s="1"/>
      <c r="AJ14" s="1">
        <v>212</v>
      </c>
      <c r="AK14" s="1">
        <v>4596</v>
      </c>
      <c r="AL14" s="1"/>
      <c r="AM14" s="1"/>
      <c r="AN14" s="1">
        <v>85654</v>
      </c>
      <c r="AO14" s="1">
        <v>694</v>
      </c>
      <c r="AP14" s="1"/>
      <c r="AQ14" s="1">
        <v>3694</v>
      </c>
      <c r="AR14" s="1"/>
      <c r="AS14" s="1"/>
      <c r="AT14" s="1"/>
      <c r="AU14" s="1"/>
      <c r="AV14" s="1"/>
      <c r="AW14" s="1">
        <v>532</v>
      </c>
      <c r="AX14" s="1"/>
      <c r="AY14" s="1"/>
      <c r="AZ14" s="1"/>
      <c r="BA14" s="1"/>
      <c r="BB14" s="1"/>
      <c r="BC14" s="1"/>
    </row>
    <row r="15" spans="1:55" s="4" customFormat="1">
      <c r="A15" s="3">
        <v>2007</v>
      </c>
      <c r="B15" s="3" t="s">
        <v>59</v>
      </c>
      <c r="C15" s="3" t="s">
        <v>46</v>
      </c>
      <c r="D15" s="3">
        <v>1234407</v>
      </c>
      <c r="E15" s="3">
        <v>1024381</v>
      </c>
      <c r="F15" s="3">
        <v>956785</v>
      </c>
      <c r="G15" s="3">
        <v>67997</v>
      </c>
      <c r="H15" s="3">
        <v>21</v>
      </c>
      <c r="I15" s="3">
        <v>1</v>
      </c>
      <c r="J15" s="3">
        <v>16</v>
      </c>
      <c r="K15" s="3">
        <v>4</v>
      </c>
      <c r="L15" s="3"/>
      <c r="M15" s="3"/>
      <c r="N15" s="3"/>
      <c r="O15" s="3"/>
      <c r="P15" s="3">
        <v>1348</v>
      </c>
      <c r="Q15" s="3">
        <v>2242</v>
      </c>
      <c r="R15" s="3">
        <v>3058</v>
      </c>
      <c r="S15" s="3">
        <v>111398</v>
      </c>
      <c r="T15" s="3">
        <v>21393</v>
      </c>
      <c r="U15" s="3"/>
      <c r="V15" s="3">
        <v>2948</v>
      </c>
      <c r="W15" s="3">
        <v>18660</v>
      </c>
      <c r="X15" s="3"/>
      <c r="Y15" s="3">
        <v>455</v>
      </c>
      <c r="Z15" s="3">
        <v>1828</v>
      </c>
      <c r="AA15" s="3">
        <v>6043</v>
      </c>
      <c r="AB15" s="3">
        <v>1718</v>
      </c>
      <c r="AC15" s="3">
        <v>1880</v>
      </c>
      <c r="AD15" s="3">
        <v>368</v>
      </c>
      <c r="AE15" s="3">
        <v>6821</v>
      </c>
      <c r="AF15" s="3"/>
      <c r="AG15" s="3">
        <v>235</v>
      </c>
      <c r="AH15" s="3">
        <v>7076</v>
      </c>
      <c r="AI15" s="3"/>
      <c r="AJ15" s="3">
        <v>4097</v>
      </c>
      <c r="AK15" s="3">
        <v>4659</v>
      </c>
      <c r="AL15" s="3">
        <v>221</v>
      </c>
      <c r="AM15" s="3">
        <v>356</v>
      </c>
      <c r="AN15" s="3">
        <v>149453</v>
      </c>
      <c r="AO15" s="3">
        <v>4894</v>
      </c>
      <c r="AP15" s="3">
        <v>2020</v>
      </c>
      <c r="AQ15" s="3">
        <v>571674</v>
      </c>
      <c r="AR15" s="3"/>
      <c r="AS15" s="3"/>
      <c r="AT15" s="3"/>
      <c r="AU15" s="3"/>
      <c r="AV15" s="3"/>
      <c r="AW15" s="3">
        <v>22062</v>
      </c>
      <c r="AX15" s="3">
        <v>4197</v>
      </c>
      <c r="AY15" s="3">
        <v>2529</v>
      </c>
      <c r="AZ15" s="3">
        <v>1401</v>
      </c>
      <c r="BA15" s="3">
        <v>642</v>
      </c>
      <c r="BB15" s="3">
        <v>244</v>
      </c>
      <c r="BC15" s="3">
        <v>237</v>
      </c>
    </row>
    <row r="16" spans="1:55">
      <c r="A16" s="1">
        <v>2007</v>
      </c>
      <c r="B16" s="1" t="s">
        <v>59</v>
      </c>
      <c r="C16" s="1" t="s">
        <v>60</v>
      </c>
      <c r="D16" s="1">
        <v>51387</v>
      </c>
      <c r="E16" s="1">
        <v>44707</v>
      </c>
      <c r="F16" s="1">
        <v>39239</v>
      </c>
      <c r="G16" s="1">
        <v>5468</v>
      </c>
      <c r="H16" s="1">
        <v>2</v>
      </c>
      <c r="I16" s="1"/>
      <c r="J16" s="1">
        <v>2</v>
      </c>
      <c r="K16" s="1"/>
      <c r="L16" s="1"/>
      <c r="M16" s="1"/>
      <c r="N16" s="1"/>
      <c r="O16" s="1"/>
      <c r="P16" s="1"/>
      <c r="Q16" s="1">
        <v>180</v>
      </c>
      <c r="R16" s="1">
        <v>259</v>
      </c>
      <c r="S16" s="1">
        <v>2485</v>
      </c>
      <c r="T16" s="1">
        <v>736</v>
      </c>
      <c r="U16" s="1"/>
      <c r="V16" s="1"/>
      <c r="W16" s="1">
        <v>4494</v>
      </c>
      <c r="X16" s="1"/>
      <c r="Y16" s="1"/>
      <c r="Z16" s="1"/>
      <c r="AA16" s="1">
        <v>190</v>
      </c>
      <c r="AB16" s="1"/>
      <c r="AC16" s="1">
        <v>180</v>
      </c>
      <c r="AD16" s="1"/>
      <c r="AE16" s="1"/>
      <c r="AF16" s="1"/>
      <c r="AG16" s="1">
        <v>202</v>
      </c>
      <c r="AH16" s="1">
        <v>397</v>
      </c>
      <c r="AI16" s="1"/>
      <c r="AJ16" s="1">
        <v>149</v>
      </c>
      <c r="AK16" s="1"/>
      <c r="AL16" s="1"/>
      <c r="AM16" s="1">
        <v>356</v>
      </c>
      <c r="AN16" s="1">
        <v>4146</v>
      </c>
      <c r="AO16" s="1">
        <v>283</v>
      </c>
      <c r="AP16" s="1"/>
      <c r="AQ16" s="1">
        <v>23410</v>
      </c>
      <c r="AR16" s="1"/>
      <c r="AS16" s="1"/>
      <c r="AT16" s="1"/>
      <c r="AU16" s="1"/>
      <c r="AV16" s="1"/>
      <c r="AW16" s="1">
        <v>998</v>
      </c>
      <c r="AX16" s="1">
        <v>634</v>
      </c>
      <c r="AY16" s="1">
        <v>140</v>
      </c>
      <c r="AZ16" s="1"/>
      <c r="BA16" s="1"/>
      <c r="BB16" s="1"/>
      <c r="BC16" s="1"/>
    </row>
    <row r="17" spans="1:55">
      <c r="A17" s="1">
        <v>2007</v>
      </c>
      <c r="B17" s="1" t="s">
        <v>59</v>
      </c>
      <c r="C17" s="1" t="s">
        <v>61</v>
      </c>
      <c r="D17" s="1">
        <v>277861</v>
      </c>
      <c r="E17" s="1">
        <v>201576</v>
      </c>
      <c r="F17" s="1">
        <v>186711</v>
      </c>
      <c r="G17" s="1">
        <v>15266</v>
      </c>
      <c r="H17" s="1">
        <v>2</v>
      </c>
      <c r="I17" s="1"/>
      <c r="J17" s="1">
        <v>2</v>
      </c>
      <c r="K17" s="1"/>
      <c r="L17" s="1"/>
      <c r="M17" s="1"/>
      <c r="N17" s="1"/>
      <c r="O17" s="1"/>
      <c r="P17" s="1"/>
      <c r="Q17" s="1">
        <v>1517</v>
      </c>
      <c r="R17" s="1">
        <v>793</v>
      </c>
      <c r="S17" s="1">
        <v>11630</v>
      </c>
      <c r="T17" s="1">
        <v>3428</v>
      </c>
      <c r="U17" s="1"/>
      <c r="V17" s="1"/>
      <c r="W17" s="1">
        <v>1387</v>
      </c>
      <c r="X17" s="1"/>
      <c r="Y17" s="1"/>
      <c r="Z17" s="1"/>
      <c r="AA17" s="1">
        <v>2695</v>
      </c>
      <c r="AB17" s="1"/>
      <c r="AC17" s="1">
        <v>354</v>
      </c>
      <c r="AD17" s="1"/>
      <c r="AE17" s="1">
        <v>921</v>
      </c>
      <c r="AF17" s="1"/>
      <c r="AG17" s="1">
        <v>33</v>
      </c>
      <c r="AH17" s="1">
        <v>2095</v>
      </c>
      <c r="AI17" s="1"/>
      <c r="AJ17" s="1">
        <v>901</v>
      </c>
      <c r="AK17" s="1">
        <v>996</v>
      </c>
      <c r="AL17" s="1">
        <v>221</v>
      </c>
      <c r="AM17" s="1"/>
      <c r="AN17" s="1">
        <v>49121</v>
      </c>
      <c r="AO17" s="1">
        <v>1608</v>
      </c>
      <c r="AP17" s="1"/>
      <c r="AQ17" s="1">
        <v>107243</v>
      </c>
      <c r="AR17" s="1"/>
      <c r="AS17" s="1"/>
      <c r="AT17" s="1"/>
      <c r="AU17" s="1"/>
      <c r="AV17" s="1"/>
      <c r="AW17" s="1">
        <v>469</v>
      </c>
      <c r="AX17" s="1">
        <v>343</v>
      </c>
      <c r="AY17" s="1">
        <v>262</v>
      </c>
      <c r="AZ17" s="1">
        <v>208</v>
      </c>
      <c r="BA17" s="1">
        <v>186</v>
      </c>
      <c r="BB17" s="1"/>
      <c r="BC17" s="1"/>
    </row>
    <row r="18" spans="1:55">
      <c r="A18" s="1">
        <v>2007</v>
      </c>
      <c r="B18" s="1" t="s">
        <v>59</v>
      </c>
      <c r="C18" s="1" t="s">
        <v>62</v>
      </c>
      <c r="D18" s="1">
        <v>122500</v>
      </c>
      <c r="E18" s="1">
        <v>107508</v>
      </c>
      <c r="F18" s="1">
        <v>100076</v>
      </c>
      <c r="G18" s="1">
        <v>7432</v>
      </c>
      <c r="H18" s="1">
        <v>3</v>
      </c>
      <c r="I18" s="1"/>
      <c r="J18" s="1">
        <v>3</v>
      </c>
      <c r="K18" s="1"/>
      <c r="L18" s="1"/>
      <c r="M18" s="1"/>
      <c r="N18" s="1"/>
      <c r="O18" s="1"/>
      <c r="P18" s="1"/>
      <c r="Q18" s="1"/>
      <c r="R18" s="1">
        <v>290</v>
      </c>
      <c r="S18" s="1">
        <v>4326</v>
      </c>
      <c r="T18" s="1">
        <v>4153</v>
      </c>
      <c r="U18" s="1"/>
      <c r="V18" s="1"/>
      <c r="W18" s="1">
        <v>1134</v>
      </c>
      <c r="X18" s="1"/>
      <c r="Y18" s="1"/>
      <c r="Z18" s="1">
        <v>721</v>
      </c>
      <c r="AA18" s="1"/>
      <c r="AB18" s="1">
        <v>1136</v>
      </c>
      <c r="AC18" s="1"/>
      <c r="AD18" s="1"/>
      <c r="AE18" s="1">
        <v>490</v>
      </c>
      <c r="AF18" s="1"/>
      <c r="AG18" s="1"/>
      <c r="AH18" s="1">
        <v>523</v>
      </c>
      <c r="AI18" s="1"/>
      <c r="AJ18" s="1">
        <v>402</v>
      </c>
      <c r="AK18" s="1">
        <v>345</v>
      </c>
      <c r="AL18" s="1"/>
      <c r="AM18" s="1"/>
      <c r="AN18" s="1">
        <v>7404</v>
      </c>
      <c r="AO18" s="1"/>
      <c r="AP18" s="1">
        <v>572</v>
      </c>
      <c r="AQ18" s="1">
        <v>68029</v>
      </c>
      <c r="AR18" s="1"/>
      <c r="AS18" s="1"/>
      <c r="AT18" s="1"/>
      <c r="AU18" s="1"/>
      <c r="AV18" s="1"/>
      <c r="AW18" s="1">
        <v>8003</v>
      </c>
      <c r="AX18" s="1">
        <v>1134</v>
      </c>
      <c r="AY18" s="1">
        <v>331</v>
      </c>
      <c r="AZ18" s="1">
        <v>303</v>
      </c>
      <c r="BA18" s="1">
        <v>299</v>
      </c>
      <c r="BB18" s="1">
        <v>244</v>
      </c>
      <c r="BC18" s="1">
        <v>237</v>
      </c>
    </row>
    <row r="19" spans="1:55">
      <c r="A19" s="1">
        <v>2007</v>
      </c>
      <c r="B19" s="1" t="s">
        <v>59</v>
      </c>
      <c r="C19" s="1" t="s">
        <v>63</v>
      </c>
      <c r="D19" s="1">
        <v>453210</v>
      </c>
      <c r="E19" s="1">
        <v>378002</v>
      </c>
      <c r="F19" s="1">
        <v>367383</v>
      </c>
      <c r="G19" s="1">
        <v>10619</v>
      </c>
      <c r="H19" s="1">
        <v>5</v>
      </c>
      <c r="I19" s="1">
        <v>1</v>
      </c>
      <c r="J19" s="1">
        <v>4</v>
      </c>
      <c r="K19" s="1"/>
      <c r="L19" s="1"/>
      <c r="M19" s="1"/>
      <c r="N19" s="1"/>
      <c r="O19" s="1"/>
      <c r="P19" s="1"/>
      <c r="Q19" s="1">
        <v>545</v>
      </c>
      <c r="R19" s="1">
        <v>709</v>
      </c>
      <c r="S19" s="1">
        <v>29618</v>
      </c>
      <c r="T19" s="1">
        <v>7705</v>
      </c>
      <c r="U19" s="1"/>
      <c r="V19" s="1"/>
      <c r="W19" s="1">
        <v>1607</v>
      </c>
      <c r="X19" s="1"/>
      <c r="Y19" s="1"/>
      <c r="Z19" s="1">
        <v>314</v>
      </c>
      <c r="AA19" s="1">
        <v>2397</v>
      </c>
      <c r="AB19" s="1"/>
      <c r="AC19" s="1">
        <v>1346</v>
      </c>
      <c r="AD19" s="1">
        <v>368</v>
      </c>
      <c r="AE19" s="1">
        <v>1477</v>
      </c>
      <c r="AF19" s="1"/>
      <c r="AG19" s="1"/>
      <c r="AH19" s="1">
        <v>1185</v>
      </c>
      <c r="AI19" s="1"/>
      <c r="AJ19" s="1">
        <v>2302</v>
      </c>
      <c r="AK19" s="1">
        <v>1012</v>
      </c>
      <c r="AL19" s="1"/>
      <c r="AM19" s="1"/>
      <c r="AN19" s="1">
        <v>54102</v>
      </c>
      <c r="AO19" s="1">
        <v>1346</v>
      </c>
      <c r="AP19" s="1"/>
      <c r="AQ19" s="1">
        <v>256363</v>
      </c>
      <c r="AR19" s="1"/>
      <c r="AS19" s="1"/>
      <c r="AT19" s="1"/>
      <c r="AU19" s="1"/>
      <c r="AV19" s="1"/>
      <c r="AW19" s="1">
        <v>2969</v>
      </c>
      <c r="AX19" s="1">
        <v>597</v>
      </c>
      <c r="AY19" s="1">
        <v>469</v>
      </c>
      <c r="AZ19" s="1">
        <v>467</v>
      </c>
      <c r="BA19" s="1">
        <v>157</v>
      </c>
      <c r="BB19" s="1"/>
      <c r="BC19" s="1"/>
    </row>
    <row r="20" spans="1:55">
      <c r="A20" s="1">
        <v>2007</v>
      </c>
      <c r="B20" s="1" t="s">
        <v>59</v>
      </c>
      <c r="C20" s="1" t="s">
        <v>64</v>
      </c>
      <c r="D20" s="1">
        <v>100014</v>
      </c>
      <c r="E20" s="1">
        <v>88028</v>
      </c>
      <c r="F20" s="1">
        <v>75614</v>
      </c>
      <c r="G20" s="1">
        <v>12414</v>
      </c>
      <c r="H20" s="1">
        <v>3</v>
      </c>
      <c r="I20" s="1"/>
      <c r="J20" s="1">
        <v>2</v>
      </c>
      <c r="K20" s="1">
        <v>1</v>
      </c>
      <c r="L20" s="1"/>
      <c r="M20" s="1"/>
      <c r="N20" s="1"/>
      <c r="O20" s="1"/>
      <c r="P20" s="1">
        <v>1348</v>
      </c>
      <c r="Q20" s="1"/>
      <c r="R20" s="1">
        <v>560</v>
      </c>
      <c r="S20" s="1">
        <v>13375</v>
      </c>
      <c r="T20" s="1">
        <v>1408</v>
      </c>
      <c r="U20" s="1"/>
      <c r="V20" s="1"/>
      <c r="W20" s="1">
        <v>2563</v>
      </c>
      <c r="X20" s="1"/>
      <c r="Y20" s="1"/>
      <c r="Z20" s="1"/>
      <c r="AA20" s="1">
        <v>405</v>
      </c>
      <c r="AB20" s="1">
        <v>582</v>
      </c>
      <c r="AC20" s="1"/>
      <c r="AD20" s="1"/>
      <c r="AE20" s="1">
        <v>3281</v>
      </c>
      <c r="AF20" s="1"/>
      <c r="AG20" s="1"/>
      <c r="AH20" s="1">
        <v>1169</v>
      </c>
      <c r="AI20" s="1"/>
      <c r="AJ20" s="1"/>
      <c r="AK20" s="1">
        <v>348</v>
      </c>
      <c r="AL20" s="1"/>
      <c r="AM20" s="1"/>
      <c r="AN20" s="1">
        <v>5204</v>
      </c>
      <c r="AO20" s="1">
        <v>1058</v>
      </c>
      <c r="AP20" s="1"/>
      <c r="AQ20" s="1">
        <v>39945</v>
      </c>
      <c r="AR20" s="1"/>
      <c r="AS20" s="1"/>
      <c r="AT20" s="1"/>
      <c r="AU20" s="1"/>
      <c r="AV20" s="1"/>
      <c r="AW20" s="1">
        <v>2593</v>
      </c>
      <c r="AX20" s="1">
        <v>697</v>
      </c>
      <c r="AY20" s="1">
        <v>655</v>
      </c>
      <c r="AZ20" s="1">
        <v>423</v>
      </c>
      <c r="BA20" s="1"/>
      <c r="BB20" s="1"/>
      <c r="BC20" s="1"/>
    </row>
    <row r="21" spans="1:55">
      <c r="A21" s="1">
        <v>2007</v>
      </c>
      <c r="B21" s="1" t="s">
        <v>59</v>
      </c>
      <c r="C21" s="1" t="s">
        <v>65</v>
      </c>
      <c r="D21" s="1">
        <v>83214</v>
      </c>
      <c r="E21" s="1">
        <v>74430</v>
      </c>
      <c r="F21" s="1">
        <v>67905</v>
      </c>
      <c r="G21" s="1">
        <v>6525</v>
      </c>
      <c r="H21" s="1">
        <v>3</v>
      </c>
      <c r="I21" s="1"/>
      <c r="J21" s="1"/>
      <c r="K21" s="1">
        <v>3</v>
      </c>
      <c r="L21" s="1"/>
      <c r="M21" s="1"/>
      <c r="N21" s="1"/>
      <c r="O21" s="1"/>
      <c r="P21" s="1"/>
      <c r="Q21" s="1"/>
      <c r="R21" s="1">
        <v>85</v>
      </c>
      <c r="S21" s="1">
        <v>41121</v>
      </c>
      <c r="T21" s="1">
        <v>3963</v>
      </c>
      <c r="U21" s="1"/>
      <c r="V21" s="1"/>
      <c r="W21" s="1">
        <v>4008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>
        <v>559</v>
      </c>
      <c r="AI21" s="1"/>
      <c r="AJ21" s="1"/>
      <c r="AK21" s="1"/>
      <c r="AL21" s="1"/>
      <c r="AM21" s="1"/>
      <c r="AN21" s="1">
        <v>5683</v>
      </c>
      <c r="AO21" s="1"/>
      <c r="AP21" s="1"/>
      <c r="AQ21" s="1">
        <v>4499</v>
      </c>
      <c r="AR21" s="1"/>
      <c r="AS21" s="1"/>
      <c r="AT21" s="1"/>
      <c r="AU21" s="1"/>
      <c r="AV21" s="1"/>
      <c r="AW21" s="1">
        <v>6523</v>
      </c>
      <c r="AX21" s="1">
        <v>792</v>
      </c>
      <c r="AY21" s="1">
        <v>672</v>
      </c>
      <c r="AZ21" s="1"/>
      <c r="BA21" s="1"/>
      <c r="BB21" s="1"/>
      <c r="BC21" s="1"/>
    </row>
    <row r="22" spans="1:55">
      <c r="A22" s="1">
        <v>2007</v>
      </c>
      <c r="B22" s="1" t="s">
        <v>59</v>
      </c>
      <c r="C22" s="1" t="s">
        <v>66</v>
      </c>
      <c r="D22" s="1">
        <v>146221</v>
      </c>
      <c r="E22" s="1">
        <v>130130</v>
      </c>
      <c r="F22" s="1">
        <v>119857</v>
      </c>
      <c r="G22" s="1">
        <v>10273</v>
      </c>
      <c r="H22" s="1">
        <v>3</v>
      </c>
      <c r="I22" s="1"/>
      <c r="J22" s="1">
        <v>3</v>
      </c>
      <c r="K22" s="1"/>
      <c r="L22" s="1"/>
      <c r="M22" s="1"/>
      <c r="N22" s="1"/>
      <c r="O22" s="1"/>
      <c r="P22" s="1"/>
      <c r="Q22" s="1"/>
      <c r="R22" s="1">
        <v>362</v>
      </c>
      <c r="S22" s="1">
        <v>8843</v>
      </c>
      <c r="T22" s="1"/>
      <c r="U22" s="1"/>
      <c r="V22" s="1">
        <v>2948</v>
      </c>
      <c r="W22" s="1">
        <v>3467</v>
      </c>
      <c r="X22" s="1"/>
      <c r="Y22" s="1">
        <v>455</v>
      </c>
      <c r="Z22" s="1">
        <v>793</v>
      </c>
      <c r="AA22" s="1">
        <v>356</v>
      </c>
      <c r="AB22" s="1"/>
      <c r="AC22" s="1"/>
      <c r="AD22" s="1"/>
      <c r="AE22" s="1">
        <v>652</v>
      </c>
      <c r="AF22" s="1"/>
      <c r="AG22" s="1"/>
      <c r="AH22" s="1">
        <v>1148</v>
      </c>
      <c r="AI22" s="1"/>
      <c r="AJ22" s="1">
        <v>343</v>
      </c>
      <c r="AK22" s="1">
        <v>1958</v>
      </c>
      <c r="AL22" s="1"/>
      <c r="AM22" s="1"/>
      <c r="AN22" s="1">
        <v>23793</v>
      </c>
      <c r="AO22" s="1">
        <v>599</v>
      </c>
      <c r="AP22" s="1">
        <v>1448</v>
      </c>
      <c r="AQ22" s="1">
        <v>72185</v>
      </c>
      <c r="AR22" s="1"/>
      <c r="AS22" s="1"/>
      <c r="AT22" s="1"/>
      <c r="AU22" s="1"/>
      <c r="AV22" s="1"/>
      <c r="AW22" s="1">
        <v>507</v>
      </c>
      <c r="AX22" s="1"/>
      <c r="AY22" s="1"/>
      <c r="AZ22" s="1"/>
      <c r="BA22" s="1"/>
      <c r="BB22" s="1"/>
      <c r="BC22" s="1"/>
    </row>
    <row r="23" spans="1:55" s="4" customFormat="1">
      <c r="A23" s="3">
        <v>2007</v>
      </c>
      <c r="B23" s="3" t="s">
        <v>67</v>
      </c>
      <c r="C23" s="3" t="s">
        <v>46</v>
      </c>
      <c r="D23" s="3">
        <v>682340</v>
      </c>
      <c r="E23" s="3">
        <v>598308</v>
      </c>
      <c r="F23" s="3">
        <v>557546</v>
      </c>
      <c r="G23" s="3">
        <v>40762</v>
      </c>
      <c r="H23" s="3">
        <v>22</v>
      </c>
      <c r="I23" s="3">
        <v>12</v>
      </c>
      <c r="J23" s="3">
        <v>10</v>
      </c>
      <c r="K23" s="3"/>
      <c r="L23" s="3"/>
      <c r="M23" s="3"/>
      <c r="N23" s="3"/>
      <c r="O23" s="3"/>
      <c r="P23" s="3"/>
      <c r="Q23" s="3">
        <v>4215</v>
      </c>
      <c r="R23" s="3">
        <v>2072</v>
      </c>
      <c r="S23" s="3">
        <v>39422</v>
      </c>
      <c r="T23" s="3">
        <v>7626</v>
      </c>
      <c r="U23" s="3">
        <v>2170</v>
      </c>
      <c r="V23" s="3"/>
      <c r="W23" s="3">
        <v>5246</v>
      </c>
      <c r="X23" s="3"/>
      <c r="Y23" s="3">
        <v>255</v>
      </c>
      <c r="Z23" s="3">
        <v>1427</v>
      </c>
      <c r="AA23" s="3">
        <v>1593</v>
      </c>
      <c r="AB23" s="3"/>
      <c r="AC23" s="3">
        <v>1277</v>
      </c>
      <c r="AD23" s="3">
        <v>3168</v>
      </c>
      <c r="AE23" s="3">
        <v>1448</v>
      </c>
      <c r="AF23" s="3"/>
      <c r="AG23" s="3">
        <v>405</v>
      </c>
      <c r="AH23" s="3">
        <v>6749</v>
      </c>
      <c r="AI23" s="3">
        <v>140</v>
      </c>
      <c r="AJ23" s="3">
        <v>684</v>
      </c>
      <c r="AK23" s="3">
        <v>3268</v>
      </c>
      <c r="AL23" s="3"/>
      <c r="AM23" s="3"/>
      <c r="AN23" s="3">
        <v>240819</v>
      </c>
      <c r="AO23" s="3">
        <v>2533</v>
      </c>
      <c r="AP23" s="3">
        <v>1532</v>
      </c>
      <c r="AQ23" s="3">
        <v>224059</v>
      </c>
      <c r="AR23" s="3"/>
      <c r="AS23" s="3"/>
      <c r="AT23" s="3"/>
      <c r="AU23" s="3"/>
      <c r="AV23" s="3"/>
      <c r="AW23" s="3">
        <v>6722</v>
      </c>
      <c r="AX23" s="3">
        <v>582</v>
      </c>
      <c r="AY23" s="3">
        <v>134</v>
      </c>
      <c r="AZ23" s="3"/>
      <c r="BA23" s="3"/>
      <c r="BB23" s="3"/>
      <c r="BC23" s="3"/>
    </row>
    <row r="24" spans="1:55">
      <c r="A24" s="1">
        <v>2007</v>
      </c>
      <c r="B24" s="1" t="s">
        <v>67</v>
      </c>
      <c r="C24" s="1" t="s">
        <v>68</v>
      </c>
      <c r="D24" s="1">
        <v>48562</v>
      </c>
      <c r="E24" s="1">
        <v>42915</v>
      </c>
      <c r="F24" s="1">
        <v>40404</v>
      </c>
      <c r="G24" s="1">
        <v>2511</v>
      </c>
      <c r="H24" s="1">
        <v>2</v>
      </c>
      <c r="I24" s="1">
        <v>1</v>
      </c>
      <c r="J24" s="1">
        <v>1</v>
      </c>
      <c r="K24" s="1"/>
      <c r="L24" s="1"/>
      <c r="M24" s="1"/>
      <c r="N24" s="1"/>
      <c r="O24" s="1"/>
      <c r="P24" s="1"/>
      <c r="Q24" s="1"/>
      <c r="R24" s="1">
        <v>77</v>
      </c>
      <c r="S24" s="1">
        <v>2868</v>
      </c>
      <c r="T24" s="1">
        <v>520</v>
      </c>
      <c r="U24" s="1"/>
      <c r="V24" s="1"/>
      <c r="W24" s="1">
        <v>719</v>
      </c>
      <c r="X24" s="1"/>
      <c r="Y24" s="1"/>
      <c r="Z24" s="1"/>
      <c r="AA24" s="1"/>
      <c r="AB24" s="1"/>
      <c r="AC24" s="1">
        <v>194</v>
      </c>
      <c r="AD24" s="1"/>
      <c r="AE24" s="1">
        <v>434</v>
      </c>
      <c r="AF24" s="1"/>
      <c r="AG24" s="1"/>
      <c r="AH24" s="1">
        <v>417</v>
      </c>
      <c r="AI24" s="1">
        <v>140</v>
      </c>
      <c r="AJ24" s="1">
        <v>63</v>
      </c>
      <c r="AK24" s="1"/>
      <c r="AL24" s="1"/>
      <c r="AM24" s="1"/>
      <c r="AN24" s="1">
        <v>11971</v>
      </c>
      <c r="AO24" s="1">
        <v>451</v>
      </c>
      <c r="AP24" s="1"/>
      <c r="AQ24" s="1">
        <v>20942</v>
      </c>
      <c r="AR24" s="1"/>
      <c r="AS24" s="1"/>
      <c r="AT24" s="1"/>
      <c r="AU24" s="1"/>
      <c r="AV24" s="1"/>
      <c r="AW24" s="1">
        <v>1608</v>
      </c>
      <c r="AX24" s="1"/>
      <c r="AY24" s="1"/>
      <c r="AZ24" s="1"/>
      <c r="BA24" s="1"/>
      <c r="BB24" s="1"/>
      <c r="BC24" s="1"/>
    </row>
    <row r="25" spans="1:55">
      <c r="A25" s="1">
        <v>2007</v>
      </c>
      <c r="B25" s="1" t="s">
        <v>67</v>
      </c>
      <c r="C25" s="1" t="s">
        <v>69</v>
      </c>
      <c r="D25" s="1">
        <v>56937</v>
      </c>
      <c r="E25" s="1">
        <v>51617</v>
      </c>
      <c r="F25" s="1">
        <v>49257</v>
      </c>
      <c r="G25" s="1">
        <v>2360</v>
      </c>
      <c r="H25" s="1">
        <v>3</v>
      </c>
      <c r="I25" s="1">
        <v>2</v>
      </c>
      <c r="J25" s="1">
        <v>1</v>
      </c>
      <c r="K25" s="1"/>
      <c r="L25" s="1"/>
      <c r="M25" s="1"/>
      <c r="N25" s="1"/>
      <c r="O25" s="1"/>
      <c r="P25" s="1"/>
      <c r="Q25" s="1"/>
      <c r="R25" s="1">
        <v>181</v>
      </c>
      <c r="S25" s="1">
        <v>3292</v>
      </c>
      <c r="T25" s="1">
        <v>1046</v>
      </c>
      <c r="U25" s="1"/>
      <c r="V25" s="1"/>
      <c r="W25" s="1">
        <v>563</v>
      </c>
      <c r="X25" s="1"/>
      <c r="Y25" s="1"/>
      <c r="Z25" s="1">
        <v>664</v>
      </c>
      <c r="AA25" s="1"/>
      <c r="AB25" s="1"/>
      <c r="AC25" s="1"/>
      <c r="AD25" s="1">
        <v>523</v>
      </c>
      <c r="AE25" s="1"/>
      <c r="AF25" s="1"/>
      <c r="AG25" s="1"/>
      <c r="AH25" s="1"/>
      <c r="AI25" s="1"/>
      <c r="AJ25" s="1"/>
      <c r="AK25" s="1">
        <v>213</v>
      </c>
      <c r="AL25" s="1"/>
      <c r="AM25" s="1"/>
      <c r="AN25" s="1">
        <v>23462</v>
      </c>
      <c r="AO25" s="1"/>
      <c r="AP25" s="1"/>
      <c r="AQ25" s="1">
        <v>19313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>
      <c r="A26" s="1">
        <v>2007</v>
      </c>
      <c r="B26" s="1" t="s">
        <v>67</v>
      </c>
      <c r="C26" s="1" t="s">
        <v>70</v>
      </c>
      <c r="D26" s="1">
        <v>23310</v>
      </c>
      <c r="E26" s="1">
        <v>20263</v>
      </c>
      <c r="F26" s="1">
        <v>19440</v>
      </c>
      <c r="G26" s="1">
        <v>823</v>
      </c>
      <c r="H26" s="1">
        <v>2</v>
      </c>
      <c r="I26" s="1">
        <v>1</v>
      </c>
      <c r="J26" s="1">
        <v>1</v>
      </c>
      <c r="K26" s="1"/>
      <c r="L26" s="1"/>
      <c r="M26" s="1"/>
      <c r="N26" s="1"/>
      <c r="O26" s="1"/>
      <c r="P26" s="1"/>
      <c r="Q26" s="1">
        <v>300</v>
      </c>
      <c r="R26" s="1">
        <v>35</v>
      </c>
      <c r="S26" s="1">
        <v>1800</v>
      </c>
      <c r="T26" s="1">
        <v>573</v>
      </c>
      <c r="U26" s="1"/>
      <c r="V26" s="1"/>
      <c r="W26" s="1">
        <v>249</v>
      </c>
      <c r="X26" s="1"/>
      <c r="Y26" s="1">
        <v>255</v>
      </c>
      <c r="Z26" s="1"/>
      <c r="AA26" s="1"/>
      <c r="AB26" s="1"/>
      <c r="AC26" s="1">
        <v>143</v>
      </c>
      <c r="AD26" s="1"/>
      <c r="AE26" s="1">
        <v>309</v>
      </c>
      <c r="AF26" s="1"/>
      <c r="AG26" s="1">
        <v>264</v>
      </c>
      <c r="AH26" s="1">
        <v>155</v>
      </c>
      <c r="AI26" s="1"/>
      <c r="AJ26" s="1"/>
      <c r="AK26" s="1">
        <v>891</v>
      </c>
      <c r="AL26" s="1"/>
      <c r="AM26" s="1"/>
      <c r="AN26" s="1">
        <v>5101</v>
      </c>
      <c r="AO26" s="1"/>
      <c r="AP26" s="1"/>
      <c r="AQ26" s="1">
        <v>6672</v>
      </c>
      <c r="AR26" s="1"/>
      <c r="AS26" s="1"/>
      <c r="AT26" s="1"/>
      <c r="AU26" s="1"/>
      <c r="AV26" s="1"/>
      <c r="AW26" s="1">
        <v>2369</v>
      </c>
      <c r="AX26" s="1">
        <v>324</v>
      </c>
      <c r="AY26" s="1"/>
      <c r="AZ26" s="1"/>
      <c r="BA26" s="1"/>
      <c r="BB26" s="1"/>
      <c r="BC26" s="1"/>
    </row>
    <row r="27" spans="1:55">
      <c r="A27" s="1">
        <v>2007</v>
      </c>
      <c r="B27" s="1" t="s">
        <v>67</v>
      </c>
      <c r="C27" s="1" t="s">
        <v>71</v>
      </c>
      <c r="D27" s="1">
        <v>52377</v>
      </c>
      <c r="E27" s="1">
        <v>46606</v>
      </c>
      <c r="F27" s="1">
        <v>43253</v>
      </c>
      <c r="G27" s="1">
        <v>3353</v>
      </c>
      <c r="H27" s="1">
        <v>2</v>
      </c>
      <c r="I27" s="1">
        <v>2</v>
      </c>
      <c r="J27" s="1"/>
      <c r="K27" s="1"/>
      <c r="L27" s="1"/>
      <c r="M27" s="1"/>
      <c r="N27" s="1"/>
      <c r="O27" s="1"/>
      <c r="P27" s="1"/>
      <c r="Q27" s="1">
        <v>206</v>
      </c>
      <c r="R27" s="1">
        <v>104</v>
      </c>
      <c r="S27" s="1">
        <v>2367</v>
      </c>
      <c r="T27" s="1">
        <v>428</v>
      </c>
      <c r="U27" s="1"/>
      <c r="V27" s="1"/>
      <c r="W27" s="1"/>
      <c r="X27" s="1"/>
      <c r="Y27" s="1"/>
      <c r="Z27" s="1"/>
      <c r="AA27" s="1">
        <v>128</v>
      </c>
      <c r="AB27" s="1"/>
      <c r="AC27" s="1"/>
      <c r="AD27" s="1"/>
      <c r="AE27" s="1"/>
      <c r="AF27" s="1"/>
      <c r="AG27" s="1"/>
      <c r="AH27" s="1">
        <v>394</v>
      </c>
      <c r="AI27" s="1"/>
      <c r="AJ27" s="1"/>
      <c r="AK27" s="1"/>
      <c r="AL27" s="1"/>
      <c r="AM27" s="1"/>
      <c r="AN27" s="1">
        <v>31000</v>
      </c>
      <c r="AO27" s="1"/>
      <c r="AP27" s="1"/>
      <c r="AQ27" s="1">
        <v>8563</v>
      </c>
      <c r="AR27" s="1"/>
      <c r="AS27" s="1"/>
      <c r="AT27" s="1"/>
      <c r="AU27" s="1"/>
      <c r="AV27" s="1"/>
      <c r="AW27" s="1">
        <v>63</v>
      </c>
      <c r="AX27" s="1"/>
      <c r="AY27" s="1"/>
      <c r="AZ27" s="1"/>
      <c r="BA27" s="1"/>
      <c r="BB27" s="1"/>
      <c r="BC27" s="1"/>
    </row>
    <row r="28" spans="1:55">
      <c r="A28" s="1">
        <v>2007</v>
      </c>
      <c r="B28" s="1" t="s">
        <v>67</v>
      </c>
      <c r="C28" s="1" t="s">
        <v>72</v>
      </c>
      <c r="D28" s="1">
        <v>114879</v>
      </c>
      <c r="E28" s="1">
        <v>98778</v>
      </c>
      <c r="F28" s="1">
        <v>86533</v>
      </c>
      <c r="G28" s="1">
        <v>12245</v>
      </c>
      <c r="H28" s="1">
        <v>2</v>
      </c>
      <c r="I28" s="1">
        <v>1</v>
      </c>
      <c r="J28" s="1">
        <v>1</v>
      </c>
      <c r="K28" s="1"/>
      <c r="L28" s="1"/>
      <c r="M28" s="1"/>
      <c r="N28" s="1"/>
      <c r="O28" s="1"/>
      <c r="P28" s="1"/>
      <c r="Q28" s="1">
        <v>1268</v>
      </c>
      <c r="R28" s="1">
        <v>907</v>
      </c>
      <c r="S28" s="1">
        <v>7749</v>
      </c>
      <c r="T28" s="1">
        <v>1747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>
        <v>1876</v>
      </c>
      <c r="AI28" s="1"/>
      <c r="AJ28" s="1"/>
      <c r="AK28" s="1">
        <v>332</v>
      </c>
      <c r="AL28" s="1"/>
      <c r="AM28" s="1"/>
      <c r="AN28" s="1">
        <v>42535</v>
      </c>
      <c r="AO28" s="1">
        <v>2082</v>
      </c>
      <c r="AP28" s="1">
        <v>1532</v>
      </c>
      <c r="AQ28" s="1">
        <v>25610</v>
      </c>
      <c r="AR28" s="1"/>
      <c r="AS28" s="1"/>
      <c r="AT28" s="1"/>
      <c r="AU28" s="1"/>
      <c r="AV28" s="1"/>
      <c r="AW28" s="1">
        <v>895</v>
      </c>
      <c r="AX28" s="1"/>
      <c r="AY28" s="1"/>
      <c r="AZ28" s="1"/>
      <c r="BA28" s="1"/>
      <c r="BB28" s="1"/>
      <c r="BC28" s="1"/>
    </row>
    <row r="29" spans="1:55">
      <c r="A29" s="1">
        <v>2007</v>
      </c>
      <c r="B29" s="1" t="s">
        <v>67</v>
      </c>
      <c r="C29" s="1" t="s">
        <v>73</v>
      </c>
      <c r="D29" s="1">
        <v>113461</v>
      </c>
      <c r="E29" s="1">
        <v>99046</v>
      </c>
      <c r="F29" s="1">
        <v>95576</v>
      </c>
      <c r="G29" s="1">
        <v>3470</v>
      </c>
      <c r="H29" s="1">
        <v>3</v>
      </c>
      <c r="I29" s="1">
        <v>1</v>
      </c>
      <c r="J29" s="1">
        <v>2</v>
      </c>
      <c r="K29" s="1"/>
      <c r="L29" s="1"/>
      <c r="M29" s="1"/>
      <c r="N29" s="1"/>
      <c r="O29" s="1"/>
      <c r="P29" s="1"/>
      <c r="Q29" s="1">
        <v>267</v>
      </c>
      <c r="R29" s="1">
        <v>383</v>
      </c>
      <c r="S29" s="1">
        <v>4737</v>
      </c>
      <c r="T29" s="1">
        <v>863</v>
      </c>
      <c r="U29" s="1">
        <v>2170</v>
      </c>
      <c r="V29" s="1"/>
      <c r="W29" s="1">
        <v>1294</v>
      </c>
      <c r="X29" s="1"/>
      <c r="Y29" s="1"/>
      <c r="Z29" s="1"/>
      <c r="AA29" s="1"/>
      <c r="AB29" s="1"/>
      <c r="AC29" s="1"/>
      <c r="AD29" s="1">
        <v>472</v>
      </c>
      <c r="AE29" s="1">
        <v>705</v>
      </c>
      <c r="AF29" s="1"/>
      <c r="AG29" s="1">
        <v>141</v>
      </c>
      <c r="AH29" s="1">
        <v>704</v>
      </c>
      <c r="AI29" s="1"/>
      <c r="AJ29" s="1">
        <v>157</v>
      </c>
      <c r="AK29" s="1"/>
      <c r="AL29" s="1"/>
      <c r="AM29" s="1"/>
      <c r="AN29" s="1">
        <v>33623</v>
      </c>
      <c r="AO29" s="1"/>
      <c r="AP29" s="1"/>
      <c r="AQ29" s="1">
        <v>49196</v>
      </c>
      <c r="AR29" s="1"/>
      <c r="AS29" s="1"/>
      <c r="AT29" s="1"/>
      <c r="AU29" s="1"/>
      <c r="AV29" s="1"/>
      <c r="AW29" s="1">
        <v>472</v>
      </c>
      <c r="AX29" s="1">
        <v>258</v>
      </c>
      <c r="AY29" s="1">
        <v>134</v>
      </c>
      <c r="AZ29" s="1"/>
      <c r="BA29" s="1"/>
      <c r="BB29" s="1"/>
      <c r="BC29" s="1"/>
    </row>
    <row r="30" spans="1:55">
      <c r="A30" s="1">
        <v>2007</v>
      </c>
      <c r="B30" s="1" t="s">
        <v>67</v>
      </c>
      <c r="C30" s="1" t="s">
        <v>74</v>
      </c>
      <c r="D30" s="1">
        <v>35992</v>
      </c>
      <c r="E30" s="1">
        <v>32122</v>
      </c>
      <c r="F30" s="1">
        <v>29291</v>
      </c>
      <c r="G30" s="1">
        <v>2831</v>
      </c>
      <c r="H30" s="1">
        <v>2</v>
      </c>
      <c r="I30" s="1">
        <v>1</v>
      </c>
      <c r="J30" s="1">
        <v>1</v>
      </c>
      <c r="K30" s="1"/>
      <c r="L30" s="1"/>
      <c r="M30" s="1"/>
      <c r="N30" s="1"/>
      <c r="O30" s="1"/>
      <c r="P30" s="1"/>
      <c r="Q30" s="1">
        <v>612</v>
      </c>
      <c r="R30" s="1">
        <v>111</v>
      </c>
      <c r="S30" s="1">
        <v>3458</v>
      </c>
      <c r="T30" s="1">
        <v>392</v>
      </c>
      <c r="U30" s="1"/>
      <c r="V30" s="1"/>
      <c r="W30" s="1">
        <v>855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>
        <v>416</v>
      </c>
      <c r="AI30" s="1"/>
      <c r="AJ30" s="1"/>
      <c r="AK30" s="1"/>
      <c r="AL30" s="1"/>
      <c r="AM30" s="1"/>
      <c r="AN30" s="1">
        <v>12766</v>
      </c>
      <c r="AO30" s="1"/>
      <c r="AP30" s="1"/>
      <c r="AQ30" s="1">
        <v>10681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>
      <c r="A31" s="1">
        <v>2007</v>
      </c>
      <c r="B31" s="1" t="s">
        <v>67</v>
      </c>
      <c r="C31" s="1" t="s">
        <v>75</v>
      </c>
      <c r="D31" s="1">
        <v>150588</v>
      </c>
      <c r="E31" s="1">
        <v>130212</v>
      </c>
      <c r="F31" s="1">
        <v>122201</v>
      </c>
      <c r="G31" s="1">
        <v>8011</v>
      </c>
      <c r="H31" s="1">
        <v>3</v>
      </c>
      <c r="I31" s="1">
        <v>2</v>
      </c>
      <c r="J31" s="1">
        <v>1</v>
      </c>
      <c r="K31" s="1"/>
      <c r="L31" s="1"/>
      <c r="M31" s="1"/>
      <c r="N31" s="1"/>
      <c r="O31" s="1"/>
      <c r="P31" s="1"/>
      <c r="Q31" s="1">
        <v>873</v>
      </c>
      <c r="R31" s="1">
        <v>129</v>
      </c>
      <c r="S31" s="1">
        <v>9154</v>
      </c>
      <c r="T31" s="1">
        <v>1184</v>
      </c>
      <c r="U31" s="1"/>
      <c r="V31" s="1"/>
      <c r="W31" s="1">
        <v>699</v>
      </c>
      <c r="X31" s="1"/>
      <c r="Y31" s="1"/>
      <c r="Z31" s="1"/>
      <c r="AA31" s="1">
        <v>443</v>
      </c>
      <c r="AB31" s="1"/>
      <c r="AC31" s="1"/>
      <c r="AD31" s="1"/>
      <c r="AE31" s="1"/>
      <c r="AF31" s="1"/>
      <c r="AG31" s="1"/>
      <c r="AH31" s="1">
        <v>1254</v>
      </c>
      <c r="AI31" s="1"/>
      <c r="AJ31" s="1">
        <v>464</v>
      </c>
      <c r="AK31" s="1">
        <v>711</v>
      </c>
      <c r="AL31" s="1"/>
      <c r="AM31" s="1"/>
      <c r="AN31" s="1">
        <v>57457</v>
      </c>
      <c r="AO31" s="1"/>
      <c r="AP31" s="1"/>
      <c r="AQ31" s="1">
        <v>49833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>
      <c r="A32" s="1">
        <v>2007</v>
      </c>
      <c r="B32" s="1" t="s">
        <v>67</v>
      </c>
      <c r="C32" s="1" t="s">
        <v>76</v>
      </c>
      <c r="D32" s="1">
        <v>86234</v>
      </c>
      <c r="E32" s="1">
        <v>76749</v>
      </c>
      <c r="F32" s="1">
        <v>71591</v>
      </c>
      <c r="G32" s="1">
        <v>5158</v>
      </c>
      <c r="H32" s="1">
        <v>3</v>
      </c>
      <c r="I32" s="1">
        <v>1</v>
      </c>
      <c r="J32" s="1">
        <v>2</v>
      </c>
      <c r="K32" s="1"/>
      <c r="L32" s="1"/>
      <c r="M32" s="1"/>
      <c r="N32" s="1"/>
      <c r="O32" s="1"/>
      <c r="P32" s="1"/>
      <c r="Q32" s="1">
        <v>689</v>
      </c>
      <c r="R32" s="1">
        <v>145</v>
      </c>
      <c r="S32" s="1">
        <v>3997</v>
      </c>
      <c r="T32" s="1">
        <v>873</v>
      </c>
      <c r="U32" s="1"/>
      <c r="V32" s="1"/>
      <c r="W32" s="1">
        <v>867</v>
      </c>
      <c r="X32" s="1"/>
      <c r="Y32" s="1"/>
      <c r="Z32" s="1">
        <v>763</v>
      </c>
      <c r="AA32" s="1">
        <v>1022</v>
      </c>
      <c r="AB32" s="1"/>
      <c r="AC32" s="1">
        <v>940</v>
      </c>
      <c r="AD32" s="1">
        <v>2173</v>
      </c>
      <c r="AE32" s="1"/>
      <c r="AF32" s="1"/>
      <c r="AG32" s="1"/>
      <c r="AH32" s="1">
        <v>1533</v>
      </c>
      <c r="AI32" s="1"/>
      <c r="AJ32" s="1"/>
      <c r="AK32" s="1">
        <v>1121</v>
      </c>
      <c r="AL32" s="1"/>
      <c r="AM32" s="1"/>
      <c r="AN32" s="1">
        <v>22904</v>
      </c>
      <c r="AO32" s="1"/>
      <c r="AP32" s="1"/>
      <c r="AQ32" s="1">
        <v>33249</v>
      </c>
      <c r="AR32" s="1"/>
      <c r="AS32" s="1"/>
      <c r="AT32" s="1"/>
      <c r="AU32" s="1"/>
      <c r="AV32" s="1"/>
      <c r="AW32" s="1">
        <v>1315</v>
      </c>
      <c r="AX32" s="1"/>
      <c r="AY32" s="1"/>
      <c r="AZ32" s="1"/>
      <c r="BA32" s="1"/>
      <c r="BB32" s="1"/>
      <c r="BC32" s="1"/>
    </row>
    <row r="33" spans="1:55" s="4" customFormat="1">
      <c r="A33" s="3">
        <v>2007</v>
      </c>
      <c r="B33" s="3" t="s">
        <v>77</v>
      </c>
      <c r="C33" s="3" t="s">
        <v>46</v>
      </c>
      <c r="D33" s="3">
        <v>324689</v>
      </c>
      <c r="E33" s="3">
        <v>269418</v>
      </c>
      <c r="F33" s="3">
        <v>237634</v>
      </c>
      <c r="G33" s="3">
        <v>31784</v>
      </c>
      <c r="H33" s="3">
        <v>11</v>
      </c>
      <c r="I33" s="3">
        <v>11</v>
      </c>
      <c r="J33" s="3"/>
      <c r="K33" s="3"/>
      <c r="L33" s="3"/>
      <c r="M33" s="3"/>
      <c r="N33" s="3"/>
      <c r="O33" s="3"/>
      <c r="P33" s="3">
        <v>18606</v>
      </c>
      <c r="Q33" s="3">
        <v>1527</v>
      </c>
      <c r="R33" s="3">
        <v>1050</v>
      </c>
      <c r="S33" s="3">
        <v>15164</v>
      </c>
      <c r="T33" s="3">
        <v>2227</v>
      </c>
      <c r="U33" s="3"/>
      <c r="V33" s="3"/>
      <c r="W33" s="3">
        <v>11621</v>
      </c>
      <c r="X33" s="3">
        <v>114</v>
      </c>
      <c r="Y33" s="3"/>
      <c r="Z33" s="3"/>
      <c r="AA33" s="3">
        <v>1355</v>
      </c>
      <c r="AB33" s="3"/>
      <c r="AC33" s="3"/>
      <c r="AD33" s="3"/>
      <c r="AE33" s="3"/>
      <c r="AF33" s="3"/>
      <c r="AG33" s="3">
        <v>1537</v>
      </c>
      <c r="AH33" s="3">
        <v>3151</v>
      </c>
      <c r="AI33" s="3"/>
      <c r="AJ33" s="3"/>
      <c r="AK33" s="3">
        <v>5730</v>
      </c>
      <c r="AL33" s="3"/>
      <c r="AM33" s="3"/>
      <c r="AN33" s="3">
        <v>136034</v>
      </c>
      <c r="AO33" s="3"/>
      <c r="AP33" s="3">
        <v>338</v>
      </c>
      <c r="AQ33" s="3">
        <v>22550</v>
      </c>
      <c r="AR33" s="3">
        <v>7814</v>
      </c>
      <c r="AS33" s="3"/>
      <c r="AT33" s="3"/>
      <c r="AU33" s="3"/>
      <c r="AV33" s="3"/>
      <c r="AW33" s="3">
        <v>5810</v>
      </c>
      <c r="AX33" s="3">
        <v>3006</v>
      </c>
      <c r="AY33" s="3"/>
      <c r="AZ33" s="3"/>
      <c r="BA33" s="3"/>
      <c r="BB33" s="3"/>
      <c r="BC33" s="3"/>
    </row>
    <row r="34" spans="1:55">
      <c r="A34" s="1">
        <v>2007</v>
      </c>
      <c r="B34" s="1" t="s">
        <v>77</v>
      </c>
      <c r="C34" s="1" t="s">
        <v>78</v>
      </c>
      <c r="D34" s="1">
        <v>56220</v>
      </c>
      <c r="E34" s="1">
        <v>46718</v>
      </c>
      <c r="F34" s="1">
        <v>41190</v>
      </c>
      <c r="G34" s="1">
        <v>5528</v>
      </c>
      <c r="H34" s="1">
        <v>2</v>
      </c>
      <c r="I34" s="1">
        <v>2</v>
      </c>
      <c r="J34" s="1"/>
      <c r="K34" s="1"/>
      <c r="L34" s="1"/>
      <c r="M34" s="1"/>
      <c r="N34" s="1"/>
      <c r="O34" s="1"/>
      <c r="P34" s="1">
        <v>709</v>
      </c>
      <c r="Q34" s="1"/>
      <c r="R34" s="1">
        <v>397</v>
      </c>
      <c r="S34" s="1">
        <v>2200</v>
      </c>
      <c r="T34" s="1">
        <v>1152</v>
      </c>
      <c r="U34" s="1"/>
      <c r="V34" s="1"/>
      <c r="W34" s="1">
        <v>2444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>
        <v>29885</v>
      </c>
      <c r="AO34" s="1"/>
      <c r="AP34" s="1">
        <v>338</v>
      </c>
      <c r="AQ34" s="1">
        <v>2871</v>
      </c>
      <c r="AR34" s="1">
        <v>1194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>
      <c r="A35" s="1">
        <v>2007</v>
      </c>
      <c r="B35" s="1" t="s">
        <v>77</v>
      </c>
      <c r="C35" s="1" t="s">
        <v>79</v>
      </c>
      <c r="D35" s="1">
        <v>68556</v>
      </c>
      <c r="E35" s="1">
        <v>63792</v>
      </c>
      <c r="F35" s="1">
        <v>55308</v>
      </c>
      <c r="G35" s="1">
        <v>8484</v>
      </c>
      <c r="H35" s="1">
        <v>3</v>
      </c>
      <c r="I35" s="1">
        <v>3</v>
      </c>
      <c r="J35" s="1"/>
      <c r="K35" s="1"/>
      <c r="L35" s="1"/>
      <c r="M35" s="1"/>
      <c r="N35" s="1"/>
      <c r="O35" s="1"/>
      <c r="P35" s="1">
        <v>503</v>
      </c>
      <c r="Q35" s="1"/>
      <c r="R35" s="1">
        <v>218</v>
      </c>
      <c r="S35" s="1">
        <v>5212</v>
      </c>
      <c r="T35" s="1">
        <v>184</v>
      </c>
      <c r="U35" s="1"/>
      <c r="V35" s="1"/>
      <c r="W35" s="1">
        <v>1084</v>
      </c>
      <c r="X35" s="1">
        <v>114</v>
      </c>
      <c r="Y35" s="1"/>
      <c r="Z35" s="1"/>
      <c r="AA35" s="1">
        <v>354</v>
      </c>
      <c r="AB35" s="1"/>
      <c r="AC35" s="1"/>
      <c r="AD35" s="1"/>
      <c r="AE35" s="1"/>
      <c r="AF35" s="1"/>
      <c r="AG35" s="1">
        <v>174</v>
      </c>
      <c r="AH35" s="1">
        <v>914</v>
      </c>
      <c r="AI35" s="1"/>
      <c r="AJ35" s="1"/>
      <c r="AK35" s="1">
        <v>4048</v>
      </c>
      <c r="AL35" s="1"/>
      <c r="AM35" s="1"/>
      <c r="AN35" s="1">
        <v>27815</v>
      </c>
      <c r="AO35" s="1"/>
      <c r="AP35" s="1"/>
      <c r="AQ35" s="1">
        <v>5872</v>
      </c>
      <c r="AR35" s="1"/>
      <c r="AS35" s="1"/>
      <c r="AT35" s="1"/>
      <c r="AU35" s="1"/>
      <c r="AV35" s="1"/>
      <c r="AW35" s="1">
        <v>5810</v>
      </c>
      <c r="AX35" s="1">
        <v>3006</v>
      </c>
      <c r="AY35" s="1"/>
      <c r="AZ35" s="1"/>
      <c r="BA35" s="1"/>
      <c r="BB35" s="1"/>
      <c r="BC35" s="1"/>
    </row>
    <row r="36" spans="1:55">
      <c r="A36" s="1">
        <v>2007</v>
      </c>
      <c r="B36" s="1" t="s">
        <v>77</v>
      </c>
      <c r="C36" s="1" t="s">
        <v>80</v>
      </c>
      <c r="D36" s="1">
        <v>46732</v>
      </c>
      <c r="E36" s="1">
        <v>42582</v>
      </c>
      <c r="F36" s="1">
        <v>39087</v>
      </c>
      <c r="G36" s="1">
        <v>3495</v>
      </c>
      <c r="H36" s="1">
        <v>2</v>
      </c>
      <c r="I36" s="1">
        <v>2</v>
      </c>
      <c r="J36" s="1"/>
      <c r="K36" s="1"/>
      <c r="L36" s="1"/>
      <c r="M36" s="1"/>
      <c r="N36" s="1"/>
      <c r="O36" s="1"/>
      <c r="P36" s="1">
        <v>5720</v>
      </c>
      <c r="Q36" s="1">
        <v>297</v>
      </c>
      <c r="R36" s="1">
        <v>173</v>
      </c>
      <c r="S36" s="1">
        <v>1434</v>
      </c>
      <c r="T36" s="1">
        <v>80</v>
      </c>
      <c r="U36" s="1"/>
      <c r="V36" s="1"/>
      <c r="W36" s="1">
        <v>1662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>
        <v>154</v>
      </c>
      <c r="AL36" s="1"/>
      <c r="AM36" s="1"/>
      <c r="AN36" s="1">
        <v>22946</v>
      </c>
      <c r="AO36" s="1"/>
      <c r="AP36" s="1"/>
      <c r="AQ36" s="1">
        <v>2129</v>
      </c>
      <c r="AR36" s="1">
        <v>4492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>
      <c r="A37" s="1">
        <v>2007</v>
      </c>
      <c r="B37" s="1" t="s">
        <v>77</v>
      </c>
      <c r="C37" s="1" t="s">
        <v>81</v>
      </c>
      <c r="D37" s="1">
        <v>153181</v>
      </c>
      <c r="E37" s="1">
        <v>116326</v>
      </c>
      <c r="F37" s="1">
        <v>102049</v>
      </c>
      <c r="G37" s="1">
        <v>14277</v>
      </c>
      <c r="H37" s="1">
        <v>4</v>
      </c>
      <c r="I37" s="1">
        <v>4</v>
      </c>
      <c r="J37" s="1"/>
      <c r="K37" s="1"/>
      <c r="L37" s="1"/>
      <c r="M37" s="1"/>
      <c r="N37" s="1"/>
      <c r="O37" s="1"/>
      <c r="P37" s="1">
        <v>11674</v>
      </c>
      <c r="Q37" s="1">
        <v>1230</v>
      </c>
      <c r="R37" s="1">
        <v>262</v>
      </c>
      <c r="S37" s="1">
        <v>6318</v>
      </c>
      <c r="T37" s="1">
        <v>811</v>
      </c>
      <c r="U37" s="1"/>
      <c r="V37" s="1"/>
      <c r="W37" s="1">
        <v>6431</v>
      </c>
      <c r="X37" s="1"/>
      <c r="Y37" s="1"/>
      <c r="Z37" s="1"/>
      <c r="AA37" s="1">
        <v>1001</v>
      </c>
      <c r="AB37" s="1"/>
      <c r="AC37" s="1"/>
      <c r="AD37" s="1"/>
      <c r="AE37" s="1"/>
      <c r="AF37" s="1"/>
      <c r="AG37" s="1">
        <v>1363</v>
      </c>
      <c r="AH37" s="1">
        <v>2237</v>
      </c>
      <c r="AI37" s="1"/>
      <c r="AJ37" s="1"/>
      <c r="AK37" s="1">
        <v>1528</v>
      </c>
      <c r="AL37" s="1"/>
      <c r="AM37" s="1"/>
      <c r="AN37" s="1">
        <v>55388</v>
      </c>
      <c r="AO37" s="1"/>
      <c r="AP37" s="1"/>
      <c r="AQ37" s="1">
        <v>11678</v>
      </c>
      <c r="AR37" s="1">
        <v>2128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s="4" customFormat="1">
      <c r="A38" s="3">
        <v>2007</v>
      </c>
      <c r="B38" s="3" t="s">
        <v>82</v>
      </c>
      <c r="C38" s="3" t="s">
        <v>82</v>
      </c>
      <c r="D38" s="3">
        <v>2908487</v>
      </c>
      <c r="E38" s="3">
        <v>2476631</v>
      </c>
      <c r="F38" s="3">
        <v>2296201</v>
      </c>
      <c r="G38" s="3">
        <v>180836</v>
      </c>
      <c r="H38" s="3">
        <v>81</v>
      </c>
      <c r="I38" s="3">
        <v>50</v>
      </c>
      <c r="J38" s="3">
        <v>27</v>
      </c>
      <c r="K38" s="3">
        <v>4</v>
      </c>
      <c r="L38" s="3"/>
      <c r="M38" s="3"/>
      <c r="N38" s="3"/>
      <c r="O38" s="3"/>
      <c r="P38" s="3">
        <v>21441</v>
      </c>
      <c r="Q38" s="3">
        <v>15444</v>
      </c>
      <c r="R38" s="3">
        <v>7542</v>
      </c>
      <c r="S38" s="3">
        <v>192618</v>
      </c>
      <c r="T38" s="3">
        <v>35399</v>
      </c>
      <c r="U38" s="3">
        <v>2170</v>
      </c>
      <c r="V38" s="3">
        <v>2948</v>
      </c>
      <c r="W38" s="3">
        <v>43898</v>
      </c>
      <c r="X38" s="3">
        <v>114</v>
      </c>
      <c r="Y38" s="3">
        <v>710</v>
      </c>
      <c r="Z38" s="3">
        <v>3873</v>
      </c>
      <c r="AA38" s="3">
        <v>12741</v>
      </c>
      <c r="AB38" s="3">
        <v>1718</v>
      </c>
      <c r="AC38" s="3">
        <v>3157</v>
      </c>
      <c r="AD38" s="3">
        <v>3536</v>
      </c>
      <c r="AE38" s="3">
        <v>8269</v>
      </c>
      <c r="AF38" s="3">
        <v>1056</v>
      </c>
      <c r="AG38" s="3">
        <v>14141</v>
      </c>
      <c r="AH38" s="3">
        <v>24260</v>
      </c>
      <c r="AI38" s="3">
        <v>140</v>
      </c>
      <c r="AJ38" s="3">
        <v>5211</v>
      </c>
      <c r="AK38" s="3">
        <v>23254</v>
      </c>
      <c r="AL38" s="3">
        <v>221</v>
      </c>
      <c r="AM38" s="3">
        <v>1550</v>
      </c>
      <c r="AN38" s="3">
        <v>922636</v>
      </c>
      <c r="AO38" s="3">
        <v>8362</v>
      </c>
      <c r="AP38" s="3">
        <v>4229</v>
      </c>
      <c r="AQ38" s="3">
        <v>867507</v>
      </c>
      <c r="AR38" s="3">
        <v>7814</v>
      </c>
      <c r="AS38" s="3"/>
      <c r="AT38" s="3"/>
      <c r="AU38" s="3"/>
      <c r="AV38" s="3"/>
      <c r="AW38" s="3">
        <v>46152</v>
      </c>
      <c r="AX38" s="3">
        <v>8275</v>
      </c>
      <c r="AY38" s="3">
        <v>2663</v>
      </c>
      <c r="AZ38" s="3">
        <v>1401</v>
      </c>
      <c r="BA38" s="3">
        <v>642</v>
      </c>
      <c r="BB38" s="3">
        <v>244</v>
      </c>
      <c r="BC38" s="3">
        <v>237</v>
      </c>
    </row>
    <row r="39" spans="1:55">
      <c r="A39" s="6">
        <v>2013</v>
      </c>
      <c r="B39" s="6" t="s">
        <v>45</v>
      </c>
      <c r="C39" s="6" t="s">
        <v>46</v>
      </c>
      <c r="D39" s="6">
        <f>SUM(D40:D43)</f>
        <v>300442</v>
      </c>
      <c r="E39" s="6">
        <f t="shared" ref="E39:N39" si="0">SUM(E40:E43)</f>
        <v>202571</v>
      </c>
      <c r="F39" s="6">
        <f>SUM(F40:F43)</f>
        <v>193764</v>
      </c>
      <c r="G39" s="6">
        <f t="shared" si="0"/>
        <v>8807</v>
      </c>
      <c r="H39" s="6">
        <f t="shared" si="0"/>
        <v>12</v>
      </c>
      <c r="J39" s="6">
        <f>SUM(J40:J43)</f>
        <v>0</v>
      </c>
      <c r="L39" s="6">
        <f>SUM(L40:L43)</f>
        <v>11</v>
      </c>
      <c r="M39" s="6">
        <f t="shared" si="0"/>
        <v>1</v>
      </c>
      <c r="N39" s="6">
        <f t="shared" si="0"/>
        <v>0</v>
      </c>
      <c r="O39" s="6">
        <f>SUM(O40:O43)</f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6">
        <f>SUM(AQ40:AQ43)</f>
        <v>0</v>
      </c>
      <c r="AR39" s="7"/>
      <c r="AS39" s="6">
        <f>SUM(AS40:AS43)</f>
        <v>141277</v>
      </c>
      <c r="AT39" s="6">
        <f>SUM(AT40:AT43)</f>
        <v>13671</v>
      </c>
      <c r="AU39" s="6">
        <f>SUM(AU40:AU43)</f>
        <v>0</v>
      </c>
      <c r="AV39" s="6">
        <f>SUM(AV40:AV43)</f>
        <v>0</v>
      </c>
    </row>
    <row r="40" spans="1:55">
      <c r="A40" s="5">
        <v>2013</v>
      </c>
      <c r="B40" s="5" t="s">
        <v>45</v>
      </c>
      <c r="C40" s="5" t="s">
        <v>47</v>
      </c>
      <c r="D40" s="5">
        <v>63785</v>
      </c>
      <c r="E40" s="5">
        <v>44732</v>
      </c>
      <c r="F40" s="5">
        <v>42347</v>
      </c>
      <c r="G40" s="5">
        <v>2385</v>
      </c>
      <c r="H40" s="5">
        <v>3</v>
      </c>
      <c r="J40" s="7"/>
      <c r="L40" s="5">
        <v>3</v>
      </c>
      <c r="M40" s="7"/>
      <c r="N40" s="7"/>
      <c r="O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5">
        <v>33727</v>
      </c>
      <c r="AT40" s="7"/>
      <c r="AU40" s="7"/>
      <c r="AV40" s="7"/>
    </row>
    <row r="41" spans="1:55">
      <c r="A41" s="5">
        <v>2013</v>
      </c>
      <c r="B41" s="5" t="s">
        <v>45</v>
      </c>
      <c r="C41" s="5" t="s">
        <v>48</v>
      </c>
      <c r="D41" s="5">
        <v>83838</v>
      </c>
      <c r="E41" s="5">
        <v>59249</v>
      </c>
      <c r="F41" s="5">
        <v>57390</v>
      </c>
      <c r="G41" s="5">
        <v>1859</v>
      </c>
      <c r="H41" s="5">
        <v>3</v>
      </c>
      <c r="J41" s="7"/>
      <c r="L41" s="7">
        <v>3</v>
      </c>
      <c r="M41" s="7"/>
      <c r="N41" s="7"/>
      <c r="O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>
        <v>43935</v>
      </c>
      <c r="AT41" s="7"/>
      <c r="AU41" s="7"/>
      <c r="AV41" s="7"/>
    </row>
    <row r="42" spans="1:55">
      <c r="A42" s="5">
        <v>2013</v>
      </c>
      <c r="B42" s="5" t="s">
        <v>45</v>
      </c>
      <c r="C42" s="5" t="s">
        <v>49</v>
      </c>
      <c r="D42" s="5">
        <v>60960</v>
      </c>
      <c r="E42" s="5">
        <v>41359</v>
      </c>
      <c r="F42" s="5">
        <v>39306</v>
      </c>
      <c r="G42" s="5">
        <v>2053</v>
      </c>
      <c r="H42" s="5">
        <v>3</v>
      </c>
      <c r="J42" s="7"/>
      <c r="L42" s="7">
        <v>3</v>
      </c>
      <c r="M42" s="7"/>
      <c r="N42" s="7"/>
      <c r="O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>
        <v>33148</v>
      </c>
      <c r="AT42" s="7"/>
      <c r="AU42" s="7"/>
      <c r="AV42" s="7"/>
    </row>
    <row r="43" spans="1:55">
      <c r="A43" s="5">
        <v>2013</v>
      </c>
      <c r="B43" s="5" t="s">
        <v>45</v>
      </c>
      <c r="C43" s="5" t="s">
        <v>50</v>
      </c>
      <c r="D43" s="5">
        <v>91859</v>
      </c>
      <c r="E43" s="5">
        <v>57231</v>
      </c>
      <c r="F43" s="5">
        <v>54721</v>
      </c>
      <c r="G43" s="5">
        <v>2510</v>
      </c>
      <c r="H43" s="5">
        <v>3</v>
      </c>
      <c r="J43" s="7"/>
      <c r="L43" s="7">
        <v>2</v>
      </c>
      <c r="M43" s="7">
        <v>1</v>
      </c>
      <c r="N43" s="7"/>
      <c r="O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>
        <v>30467</v>
      </c>
      <c r="AT43" s="7">
        <v>13671</v>
      </c>
      <c r="AU43" s="7"/>
      <c r="AV43" s="7"/>
    </row>
    <row r="44" spans="1:55">
      <c r="A44" s="6">
        <v>2013</v>
      </c>
      <c r="B44" s="6" t="s">
        <v>51</v>
      </c>
      <c r="C44" s="6" t="s">
        <v>46</v>
      </c>
      <c r="D44" s="6">
        <f>SUM(D45:D51)</f>
        <v>390788</v>
      </c>
      <c r="E44" s="6">
        <f t="shared" ref="E44:N44" si="1">SUM(E45:E51)</f>
        <v>278133</v>
      </c>
      <c r="F44" s="6">
        <f>SUM(F45:F51)</f>
        <v>229490</v>
      </c>
      <c r="G44" s="6">
        <f t="shared" si="1"/>
        <v>18643</v>
      </c>
      <c r="H44" s="6">
        <f t="shared" si="1"/>
        <v>17</v>
      </c>
      <c r="J44" s="6">
        <f>SUM(J45:J51)</f>
        <v>0</v>
      </c>
      <c r="L44" s="6">
        <f>SUM(L45:L51)</f>
        <v>14</v>
      </c>
      <c r="M44" s="6">
        <f t="shared" si="1"/>
        <v>1</v>
      </c>
      <c r="N44" s="6">
        <f t="shared" si="1"/>
        <v>1</v>
      </c>
      <c r="O44" s="6">
        <f>SUM(O45:O51)</f>
        <v>1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6">
        <f>SUM(AQ45:AQ51)</f>
        <v>0</v>
      </c>
      <c r="AR44" s="7"/>
      <c r="AS44" s="6">
        <f>SUM(AS45:AS51)</f>
        <v>189332</v>
      </c>
      <c r="AT44" s="6">
        <f>SUM(AT45:AT51)</f>
        <v>4733</v>
      </c>
      <c r="AU44" s="6">
        <f>SUM(AU45:AU51)</f>
        <v>10896</v>
      </c>
      <c r="AV44" s="6">
        <f>SUM(AV45:AV51)</f>
        <v>9182</v>
      </c>
    </row>
    <row r="45" spans="1:55">
      <c r="A45" s="5">
        <v>2013</v>
      </c>
      <c r="B45" s="5" t="s">
        <v>51</v>
      </c>
      <c r="C45" s="5" t="s">
        <v>52</v>
      </c>
      <c r="D45" s="5">
        <v>24614</v>
      </c>
      <c r="E45" s="5">
        <v>17194</v>
      </c>
      <c r="F45" s="5">
        <v>15849</v>
      </c>
      <c r="G45" s="5">
        <v>1345</v>
      </c>
      <c r="H45" s="5">
        <v>2</v>
      </c>
      <c r="J45" s="5"/>
      <c r="L45" s="5">
        <v>1</v>
      </c>
      <c r="M45" s="5">
        <v>1</v>
      </c>
      <c r="N45" s="5"/>
      <c r="O45" s="5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5">
        <v>8882</v>
      </c>
      <c r="AT45" s="5">
        <v>4733</v>
      </c>
      <c r="AU45" s="7"/>
      <c r="AV45" s="7"/>
    </row>
    <row r="46" spans="1:55">
      <c r="A46" s="5">
        <v>2013</v>
      </c>
      <c r="B46" s="5" t="s">
        <v>51</v>
      </c>
      <c r="C46" s="5" t="s">
        <v>53</v>
      </c>
      <c r="D46" s="5">
        <v>60158</v>
      </c>
      <c r="E46" s="5">
        <v>40619</v>
      </c>
      <c r="F46" s="5">
        <v>37662</v>
      </c>
      <c r="G46" s="5">
        <v>2957</v>
      </c>
      <c r="H46" s="5">
        <v>3</v>
      </c>
      <c r="J46" s="5"/>
      <c r="L46" s="5">
        <v>2</v>
      </c>
      <c r="M46" s="7"/>
      <c r="N46" s="5"/>
      <c r="O46" s="5">
        <v>1</v>
      </c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5">
        <v>23810</v>
      </c>
      <c r="AT46" s="7"/>
      <c r="AU46" s="7"/>
      <c r="AV46" s="7">
        <v>9182</v>
      </c>
    </row>
    <row r="47" spans="1:55">
      <c r="A47" s="5">
        <v>2013</v>
      </c>
      <c r="B47" s="5" t="s">
        <v>51</v>
      </c>
      <c r="C47" s="5" t="s">
        <v>54</v>
      </c>
      <c r="D47" s="5">
        <v>41556</v>
      </c>
      <c r="E47" s="5">
        <v>29646</v>
      </c>
      <c r="F47" s="5">
        <v>27824</v>
      </c>
      <c r="G47" s="5">
        <v>1822</v>
      </c>
      <c r="H47" s="5">
        <v>2</v>
      </c>
      <c r="J47" s="7"/>
      <c r="L47" s="5">
        <v>2</v>
      </c>
      <c r="M47" s="7"/>
      <c r="N47" s="7"/>
      <c r="O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5">
        <v>19702</v>
      </c>
      <c r="AT47" s="7"/>
      <c r="AU47" s="7"/>
      <c r="AV47" s="7"/>
    </row>
    <row r="48" spans="1:55">
      <c r="A48" s="5">
        <v>2013</v>
      </c>
      <c r="B48" s="5" t="s">
        <v>51</v>
      </c>
      <c r="C48" s="5" t="s">
        <v>55</v>
      </c>
      <c r="D48" s="5">
        <v>55619</v>
      </c>
      <c r="E48" s="5">
        <v>43465</v>
      </c>
      <c r="F48" s="5">
        <v>40142</v>
      </c>
      <c r="G48" s="5">
        <v>3323</v>
      </c>
      <c r="H48" s="5">
        <v>3</v>
      </c>
      <c r="J48" s="5"/>
      <c r="L48" s="5">
        <v>2</v>
      </c>
      <c r="M48" s="7"/>
      <c r="N48" s="5">
        <v>1</v>
      </c>
      <c r="O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5">
        <v>23051</v>
      </c>
      <c r="AT48" s="7"/>
      <c r="AU48" s="7">
        <v>10896</v>
      </c>
      <c r="AV48" s="7"/>
    </row>
    <row r="49" spans="1:48">
      <c r="A49" s="5">
        <v>2013</v>
      </c>
      <c r="B49" s="5" t="s">
        <v>51</v>
      </c>
      <c r="C49" s="5" t="s">
        <v>56</v>
      </c>
      <c r="D49" s="5">
        <v>40558</v>
      </c>
      <c r="E49" s="5">
        <v>33042</v>
      </c>
      <c r="F49" s="5">
        <v>31141</v>
      </c>
      <c r="G49" s="5">
        <v>1901</v>
      </c>
      <c r="H49" s="5">
        <v>2</v>
      </c>
      <c r="J49" s="7"/>
      <c r="L49" s="5">
        <v>2</v>
      </c>
      <c r="M49" s="7"/>
      <c r="N49" s="7"/>
      <c r="O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5">
        <v>25127</v>
      </c>
      <c r="AT49" s="7"/>
      <c r="AU49" s="7"/>
      <c r="AV49" s="7"/>
    </row>
    <row r="50" spans="1:48">
      <c r="A50" s="5">
        <v>2013</v>
      </c>
      <c r="B50" s="5" t="s">
        <v>51</v>
      </c>
      <c r="C50" s="5" t="s">
        <v>57</v>
      </c>
      <c r="D50" s="5">
        <v>38776</v>
      </c>
      <c r="E50" s="5">
        <v>24620</v>
      </c>
      <c r="F50" s="5">
        <v>23130</v>
      </c>
      <c r="G50" s="5">
        <v>1490</v>
      </c>
      <c r="H50" s="5">
        <v>2</v>
      </c>
      <c r="J50" s="7"/>
      <c r="L50" s="7">
        <v>2</v>
      </c>
      <c r="M50" s="7"/>
      <c r="N50" s="7"/>
      <c r="O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>
        <v>17807</v>
      </c>
      <c r="AT50" s="7"/>
      <c r="AU50" s="7"/>
      <c r="AV50" s="7"/>
    </row>
    <row r="51" spans="1:48">
      <c r="A51" s="5">
        <v>2013</v>
      </c>
      <c r="B51" s="5" t="s">
        <v>51</v>
      </c>
      <c r="C51" s="5" t="s">
        <v>58</v>
      </c>
      <c r="D51" s="5">
        <v>129507</v>
      </c>
      <c r="E51" s="5">
        <v>89547</v>
      </c>
      <c r="F51" s="5">
        <v>53742</v>
      </c>
      <c r="G51" s="5">
        <v>5805</v>
      </c>
      <c r="H51" s="5">
        <v>3</v>
      </c>
      <c r="J51" s="7"/>
      <c r="L51" s="7">
        <v>3</v>
      </c>
      <c r="M51" s="7"/>
      <c r="N51" s="7"/>
      <c r="O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>
        <v>70953</v>
      </c>
      <c r="AT51" s="7"/>
      <c r="AU51" s="7"/>
      <c r="AV51" s="7"/>
    </row>
    <row r="52" spans="1:48">
      <c r="A52" s="6">
        <v>2013</v>
      </c>
      <c r="B52" s="6" t="s">
        <v>59</v>
      </c>
      <c r="C52" s="6" t="s">
        <v>46</v>
      </c>
      <c r="D52" s="6">
        <f>SUM(D53:D58)</f>
        <v>1374455</v>
      </c>
      <c r="E52" s="6">
        <f t="shared" ref="E52:N52" si="2">SUM(E53:E58)</f>
        <v>890512</v>
      </c>
      <c r="F52" s="6">
        <f>SUM(F53:F58)</f>
        <v>840517</v>
      </c>
      <c r="G52" s="6">
        <f t="shared" si="2"/>
        <v>48804</v>
      </c>
      <c r="H52" s="6">
        <f t="shared" si="2"/>
        <v>25</v>
      </c>
      <c r="J52" s="6">
        <f>SUM(J53:J58)</f>
        <v>0</v>
      </c>
      <c r="L52" s="6">
        <f>SUM(L53:L58)</f>
        <v>7</v>
      </c>
      <c r="M52" s="6">
        <f t="shared" si="2"/>
        <v>13</v>
      </c>
      <c r="N52" s="6">
        <f t="shared" si="2"/>
        <v>5</v>
      </c>
      <c r="O52" s="6">
        <f>SUM(O53:O58)</f>
        <v>0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6">
        <f>SUM(AQ53:AQ58)</f>
        <v>0</v>
      </c>
      <c r="AR52" s="7"/>
      <c r="AS52" s="6">
        <f>SUM(AS53:AS58)</f>
        <v>188892</v>
      </c>
      <c r="AT52" s="6">
        <f>SUM(AT53:AT58)</f>
        <v>417490</v>
      </c>
      <c r="AU52" s="6">
        <f>SUM(AU53:AU58)</f>
        <v>93224</v>
      </c>
      <c r="AV52" s="6">
        <f>SUM(AV53:AV58)</f>
        <v>0</v>
      </c>
    </row>
    <row r="53" spans="1:48">
      <c r="A53" s="5">
        <v>2013</v>
      </c>
      <c r="B53" s="5" t="s">
        <v>59</v>
      </c>
      <c r="C53" s="5" t="s">
        <v>60</v>
      </c>
      <c r="D53" s="5">
        <v>54582</v>
      </c>
      <c r="E53" s="5">
        <v>32609</v>
      </c>
      <c r="F53" s="5">
        <v>30075</v>
      </c>
      <c r="G53" s="5">
        <v>2534</v>
      </c>
      <c r="H53" s="5">
        <v>2</v>
      </c>
      <c r="J53" s="5"/>
      <c r="L53" s="5">
        <v>1</v>
      </c>
      <c r="M53" s="5">
        <v>1</v>
      </c>
      <c r="N53" s="5"/>
      <c r="O53" s="5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5">
        <v>13193</v>
      </c>
      <c r="AT53" s="5">
        <v>7460</v>
      </c>
      <c r="AU53" s="7"/>
      <c r="AV53" s="7"/>
    </row>
    <row r="54" spans="1:48">
      <c r="A54" s="5">
        <v>2013</v>
      </c>
      <c r="B54" s="5" t="s">
        <v>59</v>
      </c>
      <c r="C54" s="5" t="s">
        <v>93</v>
      </c>
      <c r="D54" s="5">
        <v>120964</v>
      </c>
      <c r="E54" s="5">
        <v>84369</v>
      </c>
      <c r="F54" s="5">
        <v>80592</v>
      </c>
      <c r="G54" s="5">
        <v>3775</v>
      </c>
      <c r="H54" s="5">
        <v>3</v>
      </c>
      <c r="J54" s="7"/>
      <c r="L54" s="7">
        <v>1</v>
      </c>
      <c r="M54" s="7">
        <v>2</v>
      </c>
      <c r="N54" s="7"/>
      <c r="O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>
        <v>16353</v>
      </c>
      <c r="AT54" s="7">
        <v>40652</v>
      </c>
      <c r="AU54" s="7"/>
      <c r="AV54" s="7"/>
    </row>
    <row r="55" spans="1:48">
      <c r="A55" s="5">
        <v>2013</v>
      </c>
      <c r="B55" s="5" t="s">
        <v>59</v>
      </c>
      <c r="C55" s="5" t="s">
        <v>94</v>
      </c>
      <c r="D55" s="5">
        <v>868348</v>
      </c>
      <c r="E55" s="5">
        <v>558060</v>
      </c>
      <c r="F55" s="5">
        <v>532152</v>
      </c>
      <c r="G55" s="5">
        <v>25908</v>
      </c>
      <c r="H55" s="5">
        <v>10</v>
      </c>
      <c r="J55" s="7"/>
      <c r="L55" s="7">
        <v>2</v>
      </c>
      <c r="M55" s="7">
        <v>7</v>
      </c>
      <c r="N55" s="7">
        <v>1</v>
      </c>
      <c r="O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>
        <v>106597</v>
      </c>
      <c r="AT55" s="7">
        <v>322547</v>
      </c>
      <c r="AU55" s="7">
        <v>49700</v>
      </c>
      <c r="AV55" s="7"/>
    </row>
    <row r="56" spans="1:48">
      <c r="A56" s="5">
        <v>2013</v>
      </c>
      <c r="B56" s="5" t="s">
        <v>59</v>
      </c>
      <c r="C56" s="5" t="s">
        <v>64</v>
      </c>
      <c r="D56" s="5">
        <v>92323</v>
      </c>
      <c r="E56" s="5">
        <v>61172</v>
      </c>
      <c r="F56" s="5">
        <v>55566</v>
      </c>
      <c r="G56" s="5">
        <v>5606</v>
      </c>
      <c r="H56" s="5">
        <v>3</v>
      </c>
      <c r="J56" s="7"/>
      <c r="L56" s="7">
        <v>1</v>
      </c>
      <c r="M56" s="7">
        <v>1</v>
      </c>
      <c r="N56" s="7">
        <v>1</v>
      </c>
      <c r="O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>
        <v>11710</v>
      </c>
      <c r="AT56" s="7">
        <v>18622</v>
      </c>
      <c r="AU56" s="7">
        <v>18248</v>
      </c>
      <c r="AV56" s="7"/>
    </row>
    <row r="57" spans="1:48">
      <c r="A57" s="5">
        <v>2013</v>
      </c>
      <c r="B57" s="5" t="s">
        <v>59</v>
      </c>
      <c r="C57" s="5" t="s">
        <v>65</v>
      </c>
      <c r="D57" s="5">
        <v>79320</v>
      </c>
      <c r="E57" s="5">
        <v>53501</v>
      </c>
      <c r="F57" s="5">
        <v>48464</v>
      </c>
      <c r="G57" s="5">
        <v>3848</v>
      </c>
      <c r="H57" s="5">
        <v>3</v>
      </c>
      <c r="J57" s="7"/>
      <c r="L57" s="7"/>
      <c r="M57" s="7"/>
      <c r="N57" s="7">
        <v>3</v>
      </c>
      <c r="O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>
        <v>25276</v>
      </c>
      <c r="AV57" s="7"/>
    </row>
    <row r="58" spans="1:48">
      <c r="A58" s="5">
        <v>2013</v>
      </c>
      <c r="B58" s="5" t="s">
        <v>59</v>
      </c>
      <c r="C58" s="5" t="s">
        <v>66</v>
      </c>
      <c r="D58" s="5">
        <v>158918</v>
      </c>
      <c r="E58" s="5">
        <v>100801</v>
      </c>
      <c r="F58" s="5">
        <v>93668</v>
      </c>
      <c r="G58" s="5">
        <v>7133</v>
      </c>
      <c r="H58" s="5">
        <v>4</v>
      </c>
      <c r="J58" s="7"/>
      <c r="L58" s="7">
        <v>2</v>
      </c>
      <c r="M58" s="7">
        <v>2</v>
      </c>
      <c r="N58" s="7"/>
      <c r="O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>
        <v>41039</v>
      </c>
      <c r="AT58" s="7">
        <v>28209</v>
      </c>
      <c r="AU58" s="7"/>
      <c r="AV58" s="7"/>
    </row>
    <row r="59" spans="1:48">
      <c r="A59" s="6">
        <v>2013</v>
      </c>
      <c r="B59" s="6" t="s">
        <v>67</v>
      </c>
      <c r="C59" s="6" t="s">
        <v>46</v>
      </c>
      <c r="D59" s="6">
        <f>SUM(D60:D68)</f>
        <v>652714</v>
      </c>
      <c r="E59" s="6">
        <f t="shared" ref="E59:N59" si="3">SUM(E60:E68)</f>
        <v>414046</v>
      </c>
      <c r="F59" s="6">
        <f>SUM(F60:F68)</f>
        <v>389961</v>
      </c>
      <c r="G59" s="6">
        <f t="shared" si="3"/>
        <v>24085</v>
      </c>
      <c r="H59" s="6">
        <f t="shared" si="3"/>
        <v>25</v>
      </c>
      <c r="J59" s="6">
        <f>SUM(J60:J68)</f>
        <v>1</v>
      </c>
      <c r="L59" s="6">
        <f>SUM(L60:L68)</f>
        <v>22</v>
      </c>
      <c r="M59" s="6">
        <f t="shared" si="3"/>
        <v>2</v>
      </c>
      <c r="N59" s="6">
        <f t="shared" si="3"/>
        <v>0</v>
      </c>
      <c r="O59" s="6">
        <f>SUM(O60:O68)</f>
        <v>0</v>
      </c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6">
        <f>SUM(AQ60:AQ68)</f>
        <v>11923</v>
      </c>
      <c r="AR59" s="7"/>
      <c r="AS59" s="6">
        <f>SUM(AS60:AS68)</f>
        <v>225170</v>
      </c>
      <c r="AT59" s="6">
        <f>SUM(AT60:AT68)</f>
        <v>27145</v>
      </c>
      <c r="AU59" s="6">
        <f>SUM(AU60:AU68)</f>
        <v>0</v>
      </c>
      <c r="AV59" s="6">
        <f>SUM(AV60:AV68)</f>
        <v>0</v>
      </c>
    </row>
    <row r="60" spans="1:48">
      <c r="A60" s="5">
        <v>2013</v>
      </c>
      <c r="B60" s="5" t="s">
        <v>67</v>
      </c>
      <c r="C60" s="5" t="s">
        <v>68</v>
      </c>
      <c r="D60" s="5">
        <v>46534</v>
      </c>
      <c r="E60" s="5">
        <v>30496</v>
      </c>
      <c r="F60" s="5">
        <v>28793</v>
      </c>
      <c r="G60" s="5">
        <v>1703</v>
      </c>
      <c r="H60" s="5">
        <v>2</v>
      </c>
      <c r="J60" s="7"/>
      <c r="L60" s="5">
        <v>2</v>
      </c>
      <c r="M60" s="7"/>
      <c r="N60" s="7"/>
      <c r="O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5">
        <v>15980</v>
      </c>
      <c r="AT60" s="7"/>
      <c r="AU60" s="7"/>
      <c r="AV60" s="7"/>
    </row>
    <row r="61" spans="1:48">
      <c r="A61" s="5">
        <v>2013</v>
      </c>
      <c r="B61" s="5" t="s">
        <v>67</v>
      </c>
      <c r="C61" s="5" t="s">
        <v>69</v>
      </c>
      <c r="D61" s="5">
        <v>57457</v>
      </c>
      <c r="E61" s="5">
        <v>39719</v>
      </c>
      <c r="F61" s="5">
        <v>37649</v>
      </c>
      <c r="G61" s="5">
        <v>2070</v>
      </c>
      <c r="H61" s="5">
        <v>3</v>
      </c>
      <c r="J61" s="7"/>
      <c r="L61" s="5">
        <v>3</v>
      </c>
      <c r="M61" s="7"/>
      <c r="N61" s="7"/>
      <c r="O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5">
        <v>23371</v>
      </c>
      <c r="AT61" s="7"/>
      <c r="AU61" s="7"/>
      <c r="AV61" s="7"/>
    </row>
    <row r="62" spans="1:48">
      <c r="A62" s="5">
        <v>2013</v>
      </c>
      <c r="B62" s="5" t="s">
        <v>67</v>
      </c>
      <c r="C62" s="5" t="s">
        <v>70</v>
      </c>
      <c r="D62" s="5">
        <v>21590</v>
      </c>
      <c r="E62" s="5">
        <v>14530</v>
      </c>
      <c r="F62" s="5">
        <v>13948</v>
      </c>
      <c r="G62" s="5">
        <v>582</v>
      </c>
      <c r="H62" s="5">
        <v>2</v>
      </c>
      <c r="J62" s="7"/>
      <c r="L62" s="5">
        <v>2</v>
      </c>
      <c r="M62" s="7"/>
      <c r="N62" s="7"/>
      <c r="O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>
        <v>8322</v>
      </c>
      <c r="AT62" s="7"/>
      <c r="AU62" s="7"/>
      <c r="AV62" s="7"/>
    </row>
    <row r="63" spans="1:48">
      <c r="A63" s="5">
        <v>2013</v>
      </c>
      <c r="B63" s="5" t="s">
        <v>67</v>
      </c>
      <c r="C63" s="5" t="s">
        <v>71</v>
      </c>
      <c r="D63" s="5">
        <v>54149</v>
      </c>
      <c r="E63" s="5">
        <v>39963</v>
      </c>
      <c r="F63" s="5">
        <v>38148</v>
      </c>
      <c r="G63" s="5">
        <v>1815</v>
      </c>
      <c r="H63" s="5">
        <v>3</v>
      </c>
      <c r="J63" s="7">
        <v>1</v>
      </c>
      <c r="L63" s="5">
        <v>2</v>
      </c>
      <c r="M63" s="7"/>
      <c r="N63" s="7"/>
      <c r="O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>
        <v>11923</v>
      </c>
      <c r="AR63" s="7"/>
      <c r="AS63" s="7">
        <v>23404</v>
      </c>
      <c r="AT63" s="7"/>
      <c r="AU63" s="7"/>
      <c r="AV63" s="7"/>
    </row>
    <row r="64" spans="1:48">
      <c r="A64" s="5">
        <v>2013</v>
      </c>
      <c r="B64" s="5" t="s">
        <v>67</v>
      </c>
      <c r="C64" s="5" t="s">
        <v>72</v>
      </c>
      <c r="D64" s="5">
        <v>102455</v>
      </c>
      <c r="E64" s="5">
        <v>61832</v>
      </c>
      <c r="F64" s="5">
        <v>56171</v>
      </c>
      <c r="G64" s="5">
        <v>5661</v>
      </c>
      <c r="H64" s="5">
        <v>3</v>
      </c>
      <c r="J64" s="7"/>
      <c r="L64" s="7">
        <v>3</v>
      </c>
      <c r="M64" s="7"/>
      <c r="N64" s="7"/>
      <c r="O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>
        <v>33405</v>
      </c>
      <c r="AT64" s="7"/>
      <c r="AU64" s="7"/>
      <c r="AV64" s="7"/>
    </row>
    <row r="65" spans="1:48">
      <c r="A65" s="5">
        <v>2013</v>
      </c>
      <c r="B65" s="5" t="s">
        <v>67</v>
      </c>
      <c r="C65" s="5" t="s">
        <v>95</v>
      </c>
      <c r="D65" s="5">
        <v>110834</v>
      </c>
      <c r="E65" s="5">
        <v>65451</v>
      </c>
      <c r="F65" s="5">
        <v>62023</v>
      </c>
      <c r="G65" s="5">
        <v>3428</v>
      </c>
      <c r="H65" s="5">
        <v>3</v>
      </c>
      <c r="J65" s="7"/>
      <c r="L65" s="7">
        <v>2</v>
      </c>
      <c r="M65" s="7">
        <v>1</v>
      </c>
      <c r="N65" s="7"/>
      <c r="O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>
        <v>28959</v>
      </c>
      <c r="AT65" s="7">
        <v>15817</v>
      </c>
      <c r="AU65" s="7"/>
      <c r="AV65" s="7"/>
    </row>
    <row r="66" spans="1:48">
      <c r="A66" s="5">
        <v>2013</v>
      </c>
      <c r="B66" s="5" t="s">
        <v>67</v>
      </c>
      <c r="C66" s="5" t="s">
        <v>74</v>
      </c>
      <c r="D66" s="5">
        <v>30741</v>
      </c>
      <c r="E66" s="5">
        <v>21784</v>
      </c>
      <c r="F66" s="5">
        <v>20356</v>
      </c>
      <c r="G66" s="5">
        <v>1428</v>
      </c>
      <c r="H66" s="5">
        <v>2</v>
      </c>
      <c r="J66" s="7"/>
      <c r="L66" s="7">
        <v>2</v>
      </c>
      <c r="M66" s="7"/>
      <c r="N66" s="7"/>
      <c r="O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>
        <v>13444</v>
      </c>
      <c r="AT66" s="7"/>
      <c r="AU66" s="7"/>
      <c r="AV66" s="7"/>
    </row>
    <row r="67" spans="1:48">
      <c r="A67" s="5">
        <v>2013</v>
      </c>
      <c r="B67" s="5" t="s">
        <v>67</v>
      </c>
      <c r="C67" s="5" t="s">
        <v>96</v>
      </c>
      <c r="D67" s="5">
        <v>148908</v>
      </c>
      <c r="E67" s="5">
        <v>82500</v>
      </c>
      <c r="F67" s="5">
        <v>77079</v>
      </c>
      <c r="G67" s="5">
        <v>5421</v>
      </c>
      <c r="H67" s="5">
        <v>4</v>
      </c>
      <c r="J67" s="7"/>
      <c r="L67" s="7">
        <v>3</v>
      </c>
      <c r="M67" s="7">
        <v>1</v>
      </c>
      <c r="N67" s="7"/>
      <c r="O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>
        <v>43901</v>
      </c>
      <c r="AT67" s="7">
        <v>11328</v>
      </c>
      <c r="AU67" s="7"/>
      <c r="AV67" s="7"/>
    </row>
    <row r="68" spans="1:48">
      <c r="A68" s="5">
        <v>2013</v>
      </c>
      <c r="B68" s="5" t="s">
        <v>67</v>
      </c>
      <c r="C68" s="5" t="s">
        <v>76</v>
      </c>
      <c r="D68" s="5">
        <v>80046</v>
      </c>
      <c r="E68" s="5">
        <v>57771</v>
      </c>
      <c r="F68" s="5">
        <v>55794</v>
      </c>
      <c r="G68" s="5">
        <v>1977</v>
      </c>
      <c r="H68" s="5">
        <v>3</v>
      </c>
      <c r="J68" s="7"/>
      <c r="L68" s="7">
        <v>3</v>
      </c>
      <c r="M68" s="7"/>
      <c r="N68" s="7"/>
      <c r="O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>
        <v>34384</v>
      </c>
      <c r="AT68" s="7"/>
      <c r="AU68" s="7"/>
      <c r="AV68" s="7"/>
    </row>
    <row r="69" spans="1:48">
      <c r="A69" s="6">
        <v>2013</v>
      </c>
      <c r="B69" s="6" t="s">
        <v>77</v>
      </c>
      <c r="C69" s="6" t="s">
        <v>46</v>
      </c>
      <c r="D69" s="6">
        <f>SUM(D70:D73)</f>
        <v>347218</v>
      </c>
      <c r="E69" s="6">
        <f t="shared" ref="E69:N69" si="4">SUM(E70:E73)</f>
        <v>226981</v>
      </c>
      <c r="F69" s="6">
        <f>SUM(F70:F73)</f>
        <v>211020</v>
      </c>
      <c r="G69" s="6">
        <f t="shared" si="4"/>
        <v>15967</v>
      </c>
      <c r="H69" s="6">
        <f t="shared" si="4"/>
        <v>12</v>
      </c>
      <c r="J69" s="6">
        <f>SUM(J70:J73)</f>
        <v>2</v>
      </c>
      <c r="L69" s="6">
        <f>SUM(L70:L73)</f>
        <v>8</v>
      </c>
      <c r="M69" s="6">
        <f t="shared" si="4"/>
        <v>2</v>
      </c>
      <c r="N69" s="6">
        <f t="shared" si="4"/>
        <v>0</v>
      </c>
      <c r="O69" s="6">
        <f>SUM(O70:O73)</f>
        <v>0</v>
      </c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6">
        <f>SUM(AQ70:AQ73)</f>
        <v>30570</v>
      </c>
      <c r="AR69" s="7"/>
      <c r="AS69" s="6">
        <f>SUM(AS70:AS73)</f>
        <v>128705</v>
      </c>
      <c r="AT69" s="6">
        <f>SUM(AT70:AT73)</f>
        <v>31162</v>
      </c>
      <c r="AU69" s="6">
        <f>SUM(AU70:AU73)</f>
        <v>0</v>
      </c>
      <c r="AV69" s="6">
        <f>SUM(AV70:AV73)</f>
        <v>0</v>
      </c>
    </row>
    <row r="70" spans="1:48">
      <c r="A70" s="5">
        <v>2013</v>
      </c>
      <c r="B70" s="5" t="s">
        <v>77</v>
      </c>
      <c r="C70" s="5" t="s">
        <v>78</v>
      </c>
      <c r="D70" s="5">
        <v>65389</v>
      </c>
      <c r="E70" s="5">
        <v>51922</v>
      </c>
      <c r="F70" s="5">
        <v>48993</v>
      </c>
      <c r="G70" s="5">
        <v>2929</v>
      </c>
      <c r="H70" s="5">
        <v>3</v>
      </c>
      <c r="J70" s="7"/>
      <c r="L70" s="7">
        <v>3</v>
      </c>
      <c r="M70" s="7"/>
      <c r="N70" s="7"/>
      <c r="O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>
        <v>41931</v>
      </c>
      <c r="AT70" s="7"/>
      <c r="AU70" s="7"/>
      <c r="AV70" s="7"/>
    </row>
    <row r="71" spans="1:48">
      <c r="A71" s="5">
        <v>2013</v>
      </c>
      <c r="B71" s="5" t="s">
        <v>77</v>
      </c>
      <c r="C71" s="5" t="s">
        <v>79</v>
      </c>
      <c r="D71" s="5">
        <v>77446</v>
      </c>
      <c r="E71" s="5">
        <v>53452</v>
      </c>
      <c r="F71" s="5">
        <v>49102</v>
      </c>
      <c r="G71" s="5">
        <v>4344</v>
      </c>
      <c r="H71" s="5">
        <v>3</v>
      </c>
      <c r="J71" s="7">
        <v>1</v>
      </c>
      <c r="L71" s="7">
        <v>2</v>
      </c>
      <c r="M71" s="7"/>
      <c r="N71" s="7"/>
      <c r="O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>
        <v>15176</v>
      </c>
      <c r="AR71" s="7"/>
      <c r="AS71" s="7">
        <v>27666</v>
      </c>
      <c r="AT71" s="7"/>
      <c r="AU71" s="7"/>
      <c r="AV71" s="7"/>
    </row>
    <row r="72" spans="1:48">
      <c r="A72" s="5">
        <v>2013</v>
      </c>
      <c r="B72" s="5" t="s">
        <v>77</v>
      </c>
      <c r="C72" s="5" t="s">
        <v>80</v>
      </c>
      <c r="D72" s="5">
        <v>49548</v>
      </c>
      <c r="E72" s="5">
        <v>35477</v>
      </c>
      <c r="F72" s="5">
        <v>33501</v>
      </c>
      <c r="G72" s="5">
        <v>1988</v>
      </c>
      <c r="H72" s="5">
        <v>2</v>
      </c>
      <c r="J72" s="7"/>
      <c r="L72" s="7">
        <v>1</v>
      </c>
      <c r="M72" s="7">
        <v>1</v>
      </c>
      <c r="N72" s="7"/>
      <c r="O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>
        <v>15071</v>
      </c>
      <c r="AT72" s="7">
        <v>15870</v>
      </c>
      <c r="AU72" s="7"/>
      <c r="AV72" s="7"/>
    </row>
    <row r="73" spans="1:48">
      <c r="A73" s="5">
        <v>2013</v>
      </c>
      <c r="B73" s="5" t="s">
        <v>77</v>
      </c>
      <c r="C73" s="5" t="s">
        <v>97</v>
      </c>
      <c r="D73" s="5">
        <v>154835</v>
      </c>
      <c r="E73" s="5">
        <v>86130</v>
      </c>
      <c r="F73" s="5">
        <v>79424</v>
      </c>
      <c r="G73" s="5">
        <v>6706</v>
      </c>
      <c r="H73" s="5">
        <v>4</v>
      </c>
      <c r="J73" s="7">
        <v>1</v>
      </c>
      <c r="L73" s="7">
        <v>2</v>
      </c>
      <c r="M73" s="7">
        <v>1</v>
      </c>
      <c r="N73" s="7"/>
      <c r="O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>
        <v>15394</v>
      </c>
      <c r="AR73" s="7"/>
      <c r="AS73" s="7">
        <v>44037</v>
      </c>
      <c r="AT73" s="7">
        <v>15292</v>
      </c>
      <c r="AU73" s="7"/>
      <c r="AV73" s="7"/>
    </row>
    <row r="74" spans="1:48">
      <c r="A74" s="6">
        <v>2013</v>
      </c>
      <c r="B74" s="6" t="s">
        <v>82</v>
      </c>
      <c r="C74" s="6" t="s">
        <v>82</v>
      </c>
      <c r="D74" s="6">
        <f>D39+D44+D52+D59+D69</f>
        <v>3065617</v>
      </c>
      <c r="E74" s="6">
        <f t="shared" ref="E74:N74" si="5">E39+E44+E52+E59+E69</f>
        <v>2012243</v>
      </c>
      <c r="F74" s="6">
        <f>F39+F44+F52+F59+F69</f>
        <v>1864752</v>
      </c>
      <c r="G74" s="6">
        <f t="shared" si="5"/>
        <v>116306</v>
      </c>
      <c r="H74" s="6">
        <f t="shared" si="5"/>
        <v>91</v>
      </c>
      <c r="J74" s="6">
        <f>J39+J44+J52+J59+J69</f>
        <v>3</v>
      </c>
      <c r="L74" s="6">
        <f>L39+L44+L52+L59+L69</f>
        <v>62</v>
      </c>
      <c r="M74" s="6">
        <f t="shared" si="5"/>
        <v>19</v>
      </c>
      <c r="N74" s="6">
        <f t="shared" si="5"/>
        <v>6</v>
      </c>
      <c r="O74" s="6">
        <f>O39+O44+O52+O59+O69</f>
        <v>1</v>
      </c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6">
        <f>AQ39+AQ44+AQ52+AQ59+AQ69</f>
        <v>42493</v>
      </c>
      <c r="AR74" s="7"/>
      <c r="AS74" s="6">
        <f>AS39+AS44+AS52+AS59+AS69</f>
        <v>873376</v>
      </c>
      <c r="AT74" s="6">
        <f>AT39+AT44+AT52+AT59+AT69</f>
        <v>494201</v>
      </c>
      <c r="AU74" s="6">
        <f>AU39+AU44+AU52+AU59+AU69</f>
        <v>104120</v>
      </c>
      <c r="AV74" s="6">
        <f>AV39+AV44+AV52+AV59+AV69</f>
        <v>9182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Lublin</dc:creator>
  <cp:lastModifiedBy>David Lublin</cp:lastModifiedBy>
  <dcterms:created xsi:type="dcterms:W3CDTF">2013-04-24T00:53:41Z</dcterms:created>
  <dcterms:modified xsi:type="dcterms:W3CDTF">2013-08-26T21:32:10Z</dcterms:modified>
</cp:coreProperties>
</file>