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908"/>
  <workbookPr showInkAnnotation="0" autoCompressPictures="0"/>
  <mc:AlternateContent xmlns:mc="http://schemas.openxmlformats.org/markup-compatibility/2006">
    <mc:Choice Requires="x15">
      <x15ac:absPath xmlns:x15ac="http://schemas.microsoft.com/office/spreadsheetml/2010/11/ac" url="/Users/dlublin/Desktop/Comparative Minority/Guyana/"/>
    </mc:Choice>
  </mc:AlternateContent>
  <bookViews>
    <workbookView xWindow="23780" yWindow="3120" windowWidth="25040" windowHeight="17820" tabRatio="500"/>
  </bookViews>
  <sheets>
    <sheet name="Sheet1"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K107" i="1" l="1"/>
  <c r="AJ107" i="1"/>
  <c r="AH107" i="1"/>
  <c r="V107" i="1"/>
  <c r="H107" i="1"/>
  <c r="AK96" i="1"/>
  <c r="AJ96" i="1"/>
  <c r="AG96" i="1"/>
  <c r="AB96" i="1"/>
  <c r="W96" i="1"/>
  <c r="V96" i="1"/>
  <c r="H96" i="1"/>
  <c r="F96" i="1"/>
  <c r="AL85" i="1"/>
  <c r="AK85" i="1"/>
  <c r="AJ85" i="1"/>
  <c r="AF85" i="1"/>
  <c r="AB85" i="1"/>
  <c r="AA85" i="1"/>
  <c r="X85" i="1"/>
  <c r="U85" i="1"/>
  <c r="H85" i="1"/>
  <c r="F85" i="1"/>
  <c r="AK74" i="1"/>
  <c r="AE74" i="1"/>
  <c r="AD74" i="1"/>
  <c r="AC74" i="1"/>
  <c r="AB74" i="1"/>
  <c r="AA74" i="1"/>
  <c r="Z74" i="1"/>
  <c r="Y74" i="1"/>
  <c r="H74" i="1"/>
  <c r="AK45" i="1"/>
  <c r="AJ45" i="1"/>
  <c r="AH45" i="1"/>
  <c r="V45" i="1"/>
  <c r="H45" i="1"/>
  <c r="AP34" i="1"/>
  <c r="AO34" i="1"/>
  <c r="AN34" i="1"/>
  <c r="AK34" i="1"/>
  <c r="AJ34" i="1"/>
  <c r="AG34" i="1"/>
  <c r="AC34" i="1"/>
  <c r="AB34" i="1"/>
  <c r="W34" i="1"/>
  <c r="V34" i="1"/>
  <c r="H34" i="1"/>
  <c r="F34" i="1"/>
  <c r="AP23" i="1"/>
  <c r="AN23" i="1"/>
  <c r="AL23" i="1"/>
  <c r="AK23" i="1"/>
  <c r="AJ23" i="1"/>
  <c r="AF23" i="1"/>
  <c r="AC23" i="1"/>
  <c r="AB23" i="1"/>
  <c r="AA23" i="1"/>
  <c r="X23" i="1"/>
  <c r="U23" i="1"/>
  <c r="H23" i="1"/>
  <c r="F23" i="1"/>
  <c r="AK12" i="1"/>
  <c r="AJ12" i="1"/>
  <c r="AE12" i="1"/>
  <c r="AC12" i="1"/>
  <c r="AB12" i="1"/>
  <c r="AA12" i="1"/>
  <c r="Y12" i="1"/>
  <c r="T12" i="1"/>
  <c r="H12" i="1"/>
  <c r="F12" i="1"/>
</calcChain>
</file>

<file path=xl/comments1.xml><?xml version="1.0" encoding="utf-8"?>
<comments xmlns="http://schemas.openxmlformats.org/spreadsheetml/2006/main">
  <authors>
    <author>David Lublin</author>
  </authors>
  <commentList>
    <comment ref="AA4" authorId="0">
      <text>
        <r>
          <rPr>
            <b/>
            <sz val="9"/>
            <color indexed="81"/>
            <rFont val="Calibri"/>
            <family val="2"/>
          </rPr>
          <t>David Lublin:</t>
        </r>
        <r>
          <rPr>
            <sz val="9"/>
            <color indexed="81"/>
            <rFont val="Calibri"/>
            <family val="2"/>
          </rPr>
          <t xml:space="preserve">
votes not recorded in results (mysterious blank rather than dash indicates left out).  This number of votes makes the total number of valid votes for the constituency and for the GDP nationally equal the recorded total.</t>
        </r>
      </text>
    </comment>
    <comment ref="F12" authorId="0">
      <text>
        <r>
          <rPr>
            <b/>
            <sz val="9"/>
            <color indexed="81"/>
            <rFont val="Calibri"/>
            <family val="2"/>
          </rPr>
          <t>David Lublin:</t>
        </r>
        <r>
          <rPr>
            <sz val="9"/>
            <color indexed="81"/>
            <rFont val="Calibri"/>
            <family val="2"/>
          </rPr>
          <t xml:space="preserve">
adds up to 1000 more than the recorded total in the results; used the added total here.</t>
        </r>
      </text>
    </comment>
    <comment ref="H73" authorId="0">
      <text>
        <r>
          <rPr>
            <b/>
            <sz val="9"/>
            <color indexed="81"/>
            <rFont val="Calibri"/>
            <family val="2"/>
          </rPr>
          <t>David Lublin:</t>
        </r>
        <r>
          <rPr>
            <sz val="9"/>
            <color indexed="81"/>
            <rFont val="Calibri"/>
            <family val="2"/>
          </rPr>
          <t xml:space="preserve">
recorded as 22 but 2 makes much more sense and makes totals add up right.</t>
        </r>
      </text>
    </comment>
    <comment ref="F74" authorId="0">
      <text>
        <r>
          <rPr>
            <b/>
            <sz val="9"/>
            <color indexed="81"/>
            <rFont val="Calibri"/>
            <family val="2"/>
          </rPr>
          <t>David Lublin:</t>
        </r>
        <r>
          <rPr>
            <sz val="9"/>
            <color indexed="81"/>
            <rFont val="Calibri"/>
            <family val="2"/>
          </rPr>
          <t xml:space="preserve">
added up total differs from the recorded total; recorded total here</t>
        </r>
      </text>
    </comment>
    <comment ref="AJ74" authorId="0">
      <text>
        <r>
          <rPr>
            <b/>
            <sz val="9"/>
            <color indexed="81"/>
            <rFont val="Calibri"/>
            <family val="2"/>
          </rPr>
          <t>David Lublin:</t>
        </r>
        <r>
          <rPr>
            <sz val="9"/>
            <color indexed="81"/>
            <rFont val="Calibri"/>
            <family val="2"/>
          </rPr>
          <t xml:space="preserve">
added up total differs from the recorded total; recorded total here</t>
        </r>
      </text>
    </comment>
  </commentList>
</comments>
</file>

<file path=xl/sharedStrings.xml><?xml version="1.0" encoding="utf-8"?>
<sst xmlns="http://schemas.openxmlformats.org/spreadsheetml/2006/main" count="297" uniqueCount="61">
  <si>
    <t>SEATS</t>
  </si>
  <si>
    <t>REGIS</t>
  </si>
  <si>
    <t>VALID</t>
  </si>
  <si>
    <t>REJECT</t>
  </si>
  <si>
    <t>GUMP</t>
  </si>
  <si>
    <t>JP</t>
  </si>
  <si>
    <t>NLF</t>
  </si>
  <si>
    <t>PEPP</t>
  </si>
  <si>
    <t>DLM</t>
  </si>
  <si>
    <t>NRP</t>
  </si>
  <si>
    <t>PDM</t>
  </si>
  <si>
    <t>UGI</t>
  </si>
  <si>
    <t>URP</t>
  </si>
  <si>
    <t>UWP</t>
  </si>
  <si>
    <t>WPA</t>
  </si>
  <si>
    <t>AFG</t>
  </si>
  <si>
    <t>GAP_WPA</t>
  </si>
  <si>
    <t>AFC</t>
  </si>
  <si>
    <t>GAP_ROAR</t>
  </si>
  <si>
    <t>ROAR</t>
  </si>
  <si>
    <t>AGGG</t>
  </si>
  <si>
    <t>GBG</t>
  </si>
  <si>
    <t>GDP</t>
  </si>
  <si>
    <t>JFAP</t>
  </si>
  <si>
    <t>NDF</t>
  </si>
  <si>
    <t>NIP</t>
  </si>
  <si>
    <t>PNC</t>
  </si>
  <si>
    <t>PNCR</t>
  </si>
  <si>
    <t>PNCR_1G</t>
  </si>
  <si>
    <t>APNU</t>
  </si>
  <si>
    <t>PPPC</t>
  </si>
  <si>
    <t>TUF</t>
  </si>
  <si>
    <t>NFA</t>
  </si>
  <si>
    <t>EBDA</t>
  </si>
  <si>
    <t>GNC</t>
  </si>
  <si>
    <t>LD</t>
  </si>
  <si>
    <t>PRP</t>
  </si>
  <si>
    <t>REGIONAL</t>
  </si>
  <si>
    <t>Barima/Waini</t>
  </si>
  <si>
    <t>Pomeroon/Supenaam</t>
  </si>
  <si>
    <t>West Demerara/Essequibo Islands</t>
  </si>
  <si>
    <t>Demerara/Mahaica</t>
  </si>
  <si>
    <t>Mahaica/Berbice</t>
  </si>
  <si>
    <t>East Berbice Corentyne</t>
  </si>
  <si>
    <t>Cuyuni/Mazaruni</t>
  </si>
  <si>
    <t>Potaro/Siparuni</t>
  </si>
  <si>
    <t>Upper Takatu/Upper Essequibo</t>
  </si>
  <si>
    <t>Upper Demerara/Berbice</t>
  </si>
  <si>
    <t>GUYANA</t>
  </si>
  <si>
    <t>LEVEL</t>
  </si>
  <si>
    <t>YEAR</t>
  </si>
  <si>
    <t>REG_NO</t>
  </si>
  <si>
    <t>REGION</t>
  </si>
  <si>
    <t>PPP</t>
  </si>
  <si>
    <t>GENERAL</t>
  </si>
  <si>
    <t>Non-Resident</t>
  </si>
  <si>
    <t>TOP-UP</t>
  </si>
  <si>
    <t>APNUAFC</t>
  </si>
  <si>
    <t>HTNTP</t>
  </si>
  <si>
    <t>OVP</t>
  </si>
  <si>
    <t>IP</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</si>
</sst>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b/>
      <sz val="9"/>
      <color indexed="81"/>
      <name val="Calibri"/>
      <family val="2"/>
    </font>
    <font>
      <sz val="9"/>
      <color indexed="81"/>
      <name val="Calibri"/>
      <family val="2"/>
    </font>
    <font>
      <u/>
      <sz val="12"/>
      <color theme="10"/>
      <name val="Calibri"/>
      <family val="2"/>
      <scheme val="minor"/>
    </font>
    <font>
      <u/>
      <sz val="12"/>
      <color theme="11"/>
      <name val="Calibri"/>
      <family val="2"/>
      <scheme val="minor"/>
    </font>
  </fonts>
  <fills count="2">
    <fill>
      <patternFill patternType="none"/>
    </fill>
    <fill>
      <patternFill patternType="gray125"/>
    </fill>
  </fills>
  <borders count="1">
    <border>
      <left/>
      <right/>
      <top/>
      <bottom/>
      <diagonal/>
    </border>
  </borders>
  <cellStyleXfs count="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3">
    <xf numFmtId="0" fontId="0" fillId="0" borderId="0" xfId="0"/>
    <xf numFmtId="0" fontId="0" fillId="0" borderId="0" xfId="0" applyFill="1"/>
    <xf numFmtId="3" fontId="0" fillId="0" borderId="0" xfId="0" applyNumberFormat="1"/>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18"/>
  <sheetViews>
    <sheetView tabSelected="1" workbookViewId="0">
      <selection activeCell="A2" sqref="A2"/>
    </sheetView>
  </sheetViews>
  <sheetFormatPr baseColWidth="10" defaultRowHeight="16" x14ac:dyDescent="0.2"/>
  <cols>
    <col min="4" max="4" width="29.1640625" bestFit="1" customWidth="1"/>
  </cols>
  <sheetData>
    <row r="1" spans="1:46" x14ac:dyDescent="0.2">
      <c r="A1" t="s">
        <v>49</v>
      </c>
      <c r="B1" t="s">
        <v>50</v>
      </c>
      <c r="C1" t="s">
        <v>51</v>
      </c>
      <c r="D1" t="s">
        <v>52</v>
      </c>
      <c r="E1" t="s">
        <v>0</v>
      </c>
      <c r="F1" t="s">
        <v>1</v>
      </c>
      <c r="G1" t="s">
        <v>2</v>
      </c>
      <c r="H1" t="s">
        <v>3</v>
      </c>
      <c r="I1" t="s">
        <v>4</v>
      </c>
      <c r="J1" t="s">
        <v>5</v>
      </c>
      <c r="K1" t="s">
        <v>6</v>
      </c>
      <c r="L1" t="s">
        <v>7</v>
      </c>
      <c r="M1" t="s">
        <v>8</v>
      </c>
      <c r="N1" t="s">
        <v>9</v>
      </c>
      <c r="O1" t="s">
        <v>10</v>
      </c>
      <c r="P1" t="s">
        <v>11</v>
      </c>
      <c r="Q1" t="s">
        <v>12</v>
      </c>
      <c r="R1" t="s">
        <v>13</v>
      </c>
      <c r="S1" t="s">
        <v>14</v>
      </c>
      <c r="T1" t="s">
        <v>15</v>
      </c>
      <c r="U1" t="s">
        <v>16</v>
      </c>
      <c r="V1" t="s">
        <v>17</v>
      </c>
      <c r="W1" t="s">
        <v>18</v>
      </c>
      <c r="X1" t="s">
        <v>19</v>
      </c>
      <c r="Y1" t="s">
        <v>20</v>
      </c>
      <c r="Z1" t="s">
        <v>21</v>
      </c>
      <c r="AA1" t="s">
        <v>22</v>
      </c>
      <c r="AB1" t="s">
        <v>23</v>
      </c>
      <c r="AC1" t="s">
        <v>24</v>
      </c>
      <c r="AD1" t="s">
        <v>25</v>
      </c>
      <c r="AE1" t="s">
        <v>26</v>
      </c>
      <c r="AF1" t="s">
        <v>27</v>
      </c>
      <c r="AG1" t="s">
        <v>28</v>
      </c>
      <c r="AH1" t="s">
        <v>29</v>
      </c>
      <c r="AI1" t="s">
        <v>53</v>
      </c>
      <c r="AJ1" t="s">
        <v>30</v>
      </c>
      <c r="AK1" t="s">
        <v>31</v>
      </c>
      <c r="AL1" t="s">
        <v>32</v>
      </c>
      <c r="AM1" t="s">
        <v>33</v>
      </c>
      <c r="AN1" t="s">
        <v>34</v>
      </c>
      <c r="AO1" t="s">
        <v>35</v>
      </c>
      <c r="AP1" t="s">
        <v>36</v>
      </c>
      <c r="AQ1" t="s">
        <v>57</v>
      </c>
      <c r="AR1" t="s">
        <v>58</v>
      </c>
      <c r="AS1" t="s">
        <v>59</v>
      </c>
      <c r="AT1" t="s">
        <v>60</v>
      </c>
    </row>
    <row r="2" spans="1:46" x14ac:dyDescent="0.2">
      <c r="A2" t="s">
        <v>37</v>
      </c>
      <c r="B2">
        <v>1997</v>
      </c>
      <c r="C2">
        <v>1</v>
      </c>
      <c r="D2" t="s">
        <v>38</v>
      </c>
      <c r="E2">
        <v>15</v>
      </c>
      <c r="F2">
        <v>12377</v>
      </c>
      <c r="G2">
        <v>9471</v>
      </c>
      <c r="H2">
        <v>755</v>
      </c>
      <c r="T2">
        <v>68</v>
      </c>
      <c r="Y2">
        <v>31</v>
      </c>
      <c r="AA2">
        <v>268</v>
      </c>
      <c r="AE2">
        <v>2509</v>
      </c>
      <c r="AJ2">
        <v>5507</v>
      </c>
      <c r="AK2">
        <v>1088</v>
      </c>
    </row>
    <row r="3" spans="1:46" x14ac:dyDescent="0.2">
      <c r="A3" t="s">
        <v>37</v>
      </c>
      <c r="B3">
        <v>1997</v>
      </c>
      <c r="C3">
        <v>2</v>
      </c>
      <c r="D3" t="s">
        <v>39</v>
      </c>
      <c r="E3">
        <v>17</v>
      </c>
      <c r="F3">
        <v>27500</v>
      </c>
      <c r="G3">
        <v>24240</v>
      </c>
      <c r="H3">
        <v>549</v>
      </c>
      <c r="T3">
        <v>114</v>
      </c>
      <c r="Y3">
        <v>38</v>
      </c>
      <c r="AA3">
        <v>247</v>
      </c>
      <c r="AE3">
        <v>6559</v>
      </c>
      <c r="AJ3">
        <v>16990</v>
      </c>
      <c r="AK3">
        <v>292</v>
      </c>
    </row>
    <row r="4" spans="1:46" x14ac:dyDescent="0.2">
      <c r="A4" t="s">
        <v>37</v>
      </c>
      <c r="B4">
        <v>1997</v>
      </c>
      <c r="C4">
        <v>3</v>
      </c>
      <c r="D4" t="s">
        <v>40</v>
      </c>
      <c r="E4">
        <v>27</v>
      </c>
      <c r="F4">
        <v>62495</v>
      </c>
      <c r="G4">
        <v>55564</v>
      </c>
      <c r="H4">
        <v>1353</v>
      </c>
      <c r="T4">
        <v>314</v>
      </c>
      <c r="Y4">
        <v>88</v>
      </c>
      <c r="AA4" s="1">
        <v>846</v>
      </c>
      <c r="AE4">
        <v>13676</v>
      </c>
      <c r="AJ4">
        <v>40446</v>
      </c>
      <c r="AK4">
        <v>194</v>
      </c>
    </row>
    <row r="5" spans="1:46" x14ac:dyDescent="0.2">
      <c r="A5" t="s">
        <v>37</v>
      </c>
      <c r="B5">
        <v>1997</v>
      </c>
      <c r="C5">
        <v>4</v>
      </c>
      <c r="D5" t="s">
        <v>41</v>
      </c>
      <c r="E5">
        <v>35</v>
      </c>
      <c r="F5">
        <v>200295</v>
      </c>
      <c r="G5">
        <v>170573</v>
      </c>
      <c r="H5">
        <v>5031</v>
      </c>
      <c r="T5">
        <v>2050</v>
      </c>
      <c r="Y5">
        <v>1353</v>
      </c>
      <c r="AA5" s="1">
        <v>509</v>
      </c>
      <c r="AB5">
        <v>1091</v>
      </c>
      <c r="AE5">
        <v>88330</v>
      </c>
      <c r="AJ5">
        <v>76308</v>
      </c>
      <c r="AK5">
        <v>932</v>
      </c>
    </row>
    <row r="6" spans="1:46" x14ac:dyDescent="0.2">
      <c r="A6" t="s">
        <v>37</v>
      </c>
      <c r="B6">
        <v>1997</v>
      </c>
      <c r="C6">
        <v>5</v>
      </c>
      <c r="D6" t="s">
        <v>42</v>
      </c>
      <c r="E6">
        <v>18</v>
      </c>
      <c r="F6">
        <v>32031</v>
      </c>
      <c r="G6">
        <v>28879</v>
      </c>
      <c r="H6">
        <v>719</v>
      </c>
      <c r="T6">
        <v>162</v>
      </c>
      <c r="Y6">
        <v>85</v>
      </c>
      <c r="AA6" s="1">
        <v>52</v>
      </c>
      <c r="AE6">
        <v>10081</v>
      </c>
      <c r="AJ6">
        <v>18443</v>
      </c>
      <c r="AK6">
        <v>56</v>
      </c>
    </row>
    <row r="7" spans="1:46" x14ac:dyDescent="0.2">
      <c r="A7" t="s">
        <v>37</v>
      </c>
      <c r="B7">
        <v>1997</v>
      </c>
      <c r="C7">
        <v>6</v>
      </c>
      <c r="D7" t="s">
        <v>43</v>
      </c>
      <c r="E7">
        <v>30</v>
      </c>
      <c r="F7">
        <v>79133</v>
      </c>
      <c r="G7">
        <v>70284</v>
      </c>
      <c r="H7">
        <v>1521</v>
      </c>
      <c r="T7">
        <v>362</v>
      </c>
      <c r="Y7">
        <v>166</v>
      </c>
      <c r="AA7" s="1">
        <v>485</v>
      </c>
      <c r="AE7">
        <v>17056</v>
      </c>
      <c r="AJ7">
        <v>51962</v>
      </c>
      <c r="AK7">
        <v>253</v>
      </c>
    </row>
    <row r="8" spans="1:46" x14ac:dyDescent="0.2">
      <c r="A8" t="s">
        <v>37</v>
      </c>
      <c r="B8">
        <v>1997</v>
      </c>
      <c r="C8">
        <v>7</v>
      </c>
      <c r="D8" t="s">
        <v>44</v>
      </c>
      <c r="E8">
        <v>15</v>
      </c>
      <c r="F8">
        <v>10726</v>
      </c>
      <c r="G8">
        <v>7860</v>
      </c>
      <c r="H8">
        <v>393</v>
      </c>
      <c r="T8">
        <v>111</v>
      </c>
      <c r="Y8">
        <v>19</v>
      </c>
      <c r="AA8" s="1">
        <v>59</v>
      </c>
      <c r="AE8">
        <v>4277</v>
      </c>
      <c r="AJ8">
        <v>3193</v>
      </c>
      <c r="AK8">
        <v>201</v>
      </c>
    </row>
    <row r="9" spans="1:46" x14ac:dyDescent="0.2">
      <c r="A9" t="s">
        <v>37</v>
      </c>
      <c r="B9">
        <v>1997</v>
      </c>
      <c r="C9">
        <v>8</v>
      </c>
      <c r="D9" t="s">
        <v>45</v>
      </c>
      <c r="E9">
        <v>15</v>
      </c>
      <c r="F9">
        <v>4864</v>
      </c>
      <c r="G9">
        <v>3371</v>
      </c>
      <c r="H9">
        <v>217</v>
      </c>
      <c r="T9">
        <v>876</v>
      </c>
      <c r="Y9">
        <v>50</v>
      </c>
      <c r="AA9" s="1"/>
      <c r="AE9">
        <v>1132</v>
      </c>
      <c r="AJ9">
        <v>799</v>
      </c>
      <c r="AK9">
        <v>514</v>
      </c>
    </row>
    <row r="10" spans="1:46" x14ac:dyDescent="0.2">
      <c r="A10" t="s">
        <v>37</v>
      </c>
      <c r="B10">
        <v>1997</v>
      </c>
      <c r="C10">
        <v>9</v>
      </c>
      <c r="D10" t="s">
        <v>46</v>
      </c>
      <c r="E10">
        <v>15</v>
      </c>
      <c r="F10">
        <v>9628</v>
      </c>
      <c r="G10">
        <v>7163</v>
      </c>
      <c r="H10">
        <v>433</v>
      </c>
      <c r="T10">
        <v>333</v>
      </c>
      <c r="Y10">
        <v>14</v>
      </c>
      <c r="AA10" s="1">
        <v>17</v>
      </c>
      <c r="AE10">
        <v>1761</v>
      </c>
      <c r="AJ10">
        <v>2580</v>
      </c>
      <c r="AK10">
        <v>2458</v>
      </c>
    </row>
    <row r="11" spans="1:46" x14ac:dyDescent="0.2">
      <c r="A11" t="s">
        <v>37</v>
      </c>
      <c r="B11">
        <v>1997</v>
      </c>
      <c r="C11">
        <v>10</v>
      </c>
      <c r="D11" t="s">
        <v>47</v>
      </c>
      <c r="E11">
        <v>18</v>
      </c>
      <c r="F11">
        <v>23366</v>
      </c>
      <c r="G11">
        <v>18861</v>
      </c>
      <c r="H11">
        <v>766</v>
      </c>
      <c r="T11">
        <v>327</v>
      </c>
      <c r="Y11">
        <v>131</v>
      </c>
      <c r="AA11" s="1">
        <v>169</v>
      </c>
      <c r="AC11">
        <v>30</v>
      </c>
      <c r="AE11">
        <v>14638</v>
      </c>
      <c r="AJ11">
        <v>3423</v>
      </c>
      <c r="AK11">
        <v>143</v>
      </c>
    </row>
    <row r="12" spans="1:46" x14ac:dyDescent="0.2">
      <c r="A12" t="s">
        <v>37</v>
      </c>
      <c r="B12">
        <v>1997</v>
      </c>
      <c r="C12" t="s">
        <v>48</v>
      </c>
      <c r="D12" t="s">
        <v>48</v>
      </c>
      <c r="E12">
        <v>205</v>
      </c>
      <c r="F12">
        <f>SUM(F2:F11)</f>
        <v>462415</v>
      </c>
      <c r="G12">
        <v>396266</v>
      </c>
      <c r="H12">
        <f>SUM(H2:H11)</f>
        <v>11737</v>
      </c>
      <c r="T12">
        <f t="shared" ref="T12:AK12" si="0">SUM(T2:T11)</f>
        <v>4717</v>
      </c>
      <c r="Y12">
        <f t="shared" si="0"/>
        <v>1975</v>
      </c>
      <c r="AA12" s="1">
        <f t="shared" si="0"/>
        <v>2652</v>
      </c>
      <c r="AB12">
        <f t="shared" si="0"/>
        <v>1091</v>
      </c>
      <c r="AC12">
        <f t="shared" si="0"/>
        <v>30</v>
      </c>
      <c r="AE12">
        <f t="shared" si="0"/>
        <v>160019</v>
      </c>
      <c r="AJ12">
        <f t="shared" si="0"/>
        <v>219651</v>
      </c>
      <c r="AK12">
        <f t="shared" si="0"/>
        <v>6131</v>
      </c>
    </row>
    <row r="13" spans="1:46" x14ac:dyDescent="0.2">
      <c r="A13" t="s">
        <v>37</v>
      </c>
      <c r="B13">
        <v>2001</v>
      </c>
      <c r="C13">
        <v>1</v>
      </c>
      <c r="D13" t="s">
        <v>38</v>
      </c>
      <c r="E13">
        <v>15</v>
      </c>
      <c r="F13">
        <v>11473</v>
      </c>
      <c r="G13">
        <v>8782</v>
      </c>
      <c r="H13">
        <v>594</v>
      </c>
      <c r="U13">
        <v>1324</v>
      </c>
      <c r="AF13">
        <v>2272</v>
      </c>
      <c r="AJ13">
        <v>4881</v>
      </c>
      <c r="AK13">
        <v>305</v>
      </c>
    </row>
    <row r="14" spans="1:46" x14ac:dyDescent="0.2">
      <c r="A14" t="s">
        <v>37</v>
      </c>
      <c r="B14">
        <v>2001</v>
      </c>
      <c r="C14">
        <v>2</v>
      </c>
      <c r="D14" t="s">
        <v>39</v>
      </c>
      <c r="E14">
        <v>17</v>
      </c>
      <c r="F14">
        <v>26234</v>
      </c>
      <c r="G14">
        <v>23522</v>
      </c>
      <c r="H14">
        <v>495</v>
      </c>
      <c r="U14">
        <v>429</v>
      </c>
      <c r="X14">
        <v>572</v>
      </c>
      <c r="AA14">
        <v>142</v>
      </c>
      <c r="AB14">
        <v>76</v>
      </c>
      <c r="AF14">
        <v>6656</v>
      </c>
      <c r="AJ14">
        <v>15525</v>
      </c>
      <c r="AK14">
        <v>122</v>
      </c>
    </row>
    <row r="15" spans="1:46" x14ac:dyDescent="0.2">
      <c r="A15" t="s">
        <v>37</v>
      </c>
      <c r="B15">
        <v>2001</v>
      </c>
      <c r="C15">
        <v>3</v>
      </c>
      <c r="D15" t="s">
        <v>40</v>
      </c>
      <c r="E15">
        <v>27</v>
      </c>
      <c r="F15">
        <v>61020</v>
      </c>
      <c r="G15">
        <v>56075</v>
      </c>
      <c r="H15">
        <v>977</v>
      </c>
      <c r="U15">
        <v>218</v>
      </c>
      <c r="X15">
        <v>639</v>
      </c>
      <c r="AA15">
        <v>397</v>
      </c>
      <c r="AB15">
        <v>651</v>
      </c>
      <c r="AF15">
        <v>14591</v>
      </c>
      <c r="AJ15">
        <v>39403</v>
      </c>
      <c r="AK15">
        <v>142</v>
      </c>
      <c r="AL15">
        <v>34</v>
      </c>
    </row>
    <row r="16" spans="1:46" x14ac:dyDescent="0.2">
      <c r="A16" t="s">
        <v>37</v>
      </c>
      <c r="B16">
        <v>2001</v>
      </c>
      <c r="C16">
        <v>4</v>
      </c>
      <c r="D16" t="s">
        <v>41</v>
      </c>
      <c r="E16">
        <v>35</v>
      </c>
      <c r="F16">
        <v>193582</v>
      </c>
      <c r="G16">
        <v>175562</v>
      </c>
      <c r="H16">
        <v>2934</v>
      </c>
      <c r="U16">
        <v>1378</v>
      </c>
      <c r="X16">
        <v>813</v>
      </c>
      <c r="AA16">
        <v>422</v>
      </c>
      <c r="AB16">
        <v>3129</v>
      </c>
      <c r="AF16">
        <v>94606</v>
      </c>
      <c r="AJ16">
        <v>73759</v>
      </c>
      <c r="AK16">
        <v>580</v>
      </c>
      <c r="AL16">
        <v>546</v>
      </c>
      <c r="AN16">
        <v>329</v>
      </c>
    </row>
    <row r="17" spans="1:42" x14ac:dyDescent="0.2">
      <c r="A17" t="s">
        <v>37</v>
      </c>
      <c r="B17">
        <v>2001</v>
      </c>
      <c r="C17">
        <v>5</v>
      </c>
      <c r="D17" t="s">
        <v>42</v>
      </c>
      <c r="E17">
        <v>18</v>
      </c>
      <c r="F17">
        <v>30699</v>
      </c>
      <c r="G17">
        <v>28535</v>
      </c>
      <c r="H17">
        <v>501</v>
      </c>
      <c r="U17">
        <v>69</v>
      </c>
      <c r="X17">
        <v>466</v>
      </c>
      <c r="AA17">
        <v>57</v>
      </c>
      <c r="AB17">
        <v>77</v>
      </c>
      <c r="AF17">
        <v>10139</v>
      </c>
      <c r="AJ17">
        <v>17541</v>
      </c>
      <c r="AK17">
        <v>47</v>
      </c>
      <c r="AL17">
        <v>19</v>
      </c>
      <c r="AP17">
        <v>120</v>
      </c>
    </row>
    <row r="18" spans="1:42" x14ac:dyDescent="0.2">
      <c r="A18" t="s">
        <v>37</v>
      </c>
      <c r="B18">
        <v>2001</v>
      </c>
      <c r="C18">
        <v>6</v>
      </c>
      <c r="D18" t="s">
        <v>43</v>
      </c>
      <c r="E18">
        <v>30</v>
      </c>
      <c r="F18">
        <v>72649</v>
      </c>
      <c r="G18">
        <v>66273</v>
      </c>
      <c r="H18">
        <v>1455</v>
      </c>
      <c r="U18">
        <v>414</v>
      </c>
      <c r="X18">
        <v>1268</v>
      </c>
      <c r="AA18">
        <v>261</v>
      </c>
      <c r="AB18">
        <v>96</v>
      </c>
      <c r="AF18">
        <v>16334</v>
      </c>
      <c r="AJ18">
        <v>47697</v>
      </c>
      <c r="AK18">
        <v>149</v>
      </c>
      <c r="AL18">
        <v>54</v>
      </c>
    </row>
    <row r="19" spans="1:42" x14ac:dyDescent="0.2">
      <c r="A19" t="s">
        <v>37</v>
      </c>
      <c r="B19">
        <v>2001</v>
      </c>
      <c r="C19">
        <v>7</v>
      </c>
      <c r="D19" t="s">
        <v>44</v>
      </c>
      <c r="E19">
        <v>15</v>
      </c>
      <c r="F19">
        <v>9497</v>
      </c>
      <c r="G19">
        <v>7739</v>
      </c>
      <c r="H19">
        <v>145</v>
      </c>
      <c r="U19">
        <v>1457</v>
      </c>
      <c r="AA19">
        <v>18</v>
      </c>
      <c r="AF19">
        <v>3244</v>
      </c>
      <c r="AJ19">
        <v>2823</v>
      </c>
      <c r="AK19">
        <v>161</v>
      </c>
      <c r="AL19">
        <v>36</v>
      </c>
    </row>
    <row r="20" spans="1:42" x14ac:dyDescent="0.2">
      <c r="A20" t="s">
        <v>37</v>
      </c>
      <c r="B20">
        <v>2001</v>
      </c>
      <c r="C20">
        <v>8</v>
      </c>
      <c r="D20" t="s">
        <v>45</v>
      </c>
      <c r="E20">
        <v>15</v>
      </c>
      <c r="F20">
        <v>4371</v>
      </c>
      <c r="G20">
        <v>3416</v>
      </c>
      <c r="H20">
        <v>148</v>
      </c>
      <c r="U20">
        <v>844</v>
      </c>
      <c r="AF20">
        <v>1174</v>
      </c>
      <c r="AJ20">
        <v>932</v>
      </c>
      <c r="AK20">
        <v>466</v>
      </c>
    </row>
    <row r="21" spans="1:42" x14ac:dyDescent="0.2">
      <c r="A21" t="s">
        <v>37</v>
      </c>
      <c r="B21">
        <v>2001</v>
      </c>
      <c r="C21">
        <v>9</v>
      </c>
      <c r="D21" t="s">
        <v>46</v>
      </c>
      <c r="E21">
        <v>15</v>
      </c>
      <c r="F21">
        <v>8757</v>
      </c>
      <c r="G21">
        <v>7545</v>
      </c>
      <c r="H21">
        <v>335</v>
      </c>
      <c r="U21">
        <v>2456</v>
      </c>
      <c r="AF21">
        <v>1280</v>
      </c>
      <c r="AJ21">
        <v>2054</v>
      </c>
      <c r="AK21">
        <v>1591</v>
      </c>
      <c r="AP21">
        <v>164</v>
      </c>
    </row>
    <row r="22" spans="1:42" x14ac:dyDescent="0.2">
      <c r="A22" t="s">
        <v>37</v>
      </c>
      <c r="B22">
        <v>2001</v>
      </c>
      <c r="C22">
        <v>10</v>
      </c>
      <c r="D22" t="s">
        <v>47</v>
      </c>
      <c r="E22">
        <v>18</v>
      </c>
      <c r="F22">
        <v>21903</v>
      </c>
      <c r="G22">
        <v>18406</v>
      </c>
      <c r="H22">
        <v>480</v>
      </c>
      <c r="U22">
        <v>264</v>
      </c>
      <c r="AA22">
        <v>24</v>
      </c>
      <c r="AB22">
        <v>66</v>
      </c>
      <c r="AC22">
        <v>18</v>
      </c>
      <c r="AF22">
        <v>13925</v>
      </c>
      <c r="AJ22">
        <v>3982</v>
      </c>
      <c r="AK22">
        <v>97</v>
      </c>
      <c r="AL22">
        <v>30</v>
      </c>
    </row>
    <row r="23" spans="1:42" x14ac:dyDescent="0.2">
      <c r="A23" t="s">
        <v>37</v>
      </c>
      <c r="B23">
        <v>2001</v>
      </c>
      <c r="C23" t="s">
        <v>48</v>
      </c>
      <c r="D23" t="s">
        <v>48</v>
      </c>
      <c r="E23">
        <v>205</v>
      </c>
      <c r="F23">
        <f>SUM(F13:F22)</f>
        <v>440185</v>
      </c>
      <c r="G23">
        <v>395855</v>
      </c>
      <c r="H23">
        <f>SUM(H13:H22)</f>
        <v>8064</v>
      </c>
      <c r="U23">
        <f>SUM(U13:U22)</f>
        <v>8853</v>
      </c>
      <c r="X23">
        <f>SUM(X13:X22)</f>
        <v>3758</v>
      </c>
      <c r="AA23">
        <f>SUM(AA13:AA22)</f>
        <v>1321</v>
      </c>
      <c r="AB23">
        <f>SUM(AB13:AB22)</f>
        <v>4095</v>
      </c>
      <c r="AC23">
        <f>SUM(AC13:AC22)</f>
        <v>18</v>
      </c>
      <c r="AF23">
        <f>SUM(AF13:AF22)</f>
        <v>164221</v>
      </c>
      <c r="AJ23">
        <f>SUM(AJ13:AJ22)</f>
        <v>208597</v>
      </c>
      <c r="AK23">
        <f>SUM(AK13:AK22)</f>
        <v>3660</v>
      </c>
      <c r="AL23">
        <f>SUM(AL13:AL22)</f>
        <v>719</v>
      </c>
      <c r="AN23">
        <f>SUM(AN13:AN22)</f>
        <v>329</v>
      </c>
      <c r="AP23">
        <f>SUM(AP13:AP22)</f>
        <v>284</v>
      </c>
    </row>
    <row r="24" spans="1:42" x14ac:dyDescent="0.2">
      <c r="A24" t="s">
        <v>37</v>
      </c>
      <c r="B24">
        <v>2006</v>
      </c>
      <c r="C24">
        <v>1</v>
      </c>
      <c r="D24" t="s">
        <v>38</v>
      </c>
      <c r="E24">
        <v>15</v>
      </c>
      <c r="F24">
        <v>12273</v>
      </c>
      <c r="G24">
        <v>6949</v>
      </c>
      <c r="H24">
        <v>434</v>
      </c>
      <c r="V24">
        <v>931</v>
      </c>
      <c r="W24">
        <v>198</v>
      </c>
      <c r="AB24">
        <v>33</v>
      </c>
      <c r="AG24">
        <v>1046</v>
      </c>
      <c r="AJ24">
        <v>4468</v>
      </c>
      <c r="AK24">
        <v>273</v>
      </c>
    </row>
    <row r="25" spans="1:42" x14ac:dyDescent="0.2">
      <c r="A25" t="s">
        <v>37</v>
      </c>
      <c r="B25">
        <v>2006</v>
      </c>
      <c r="C25">
        <v>2</v>
      </c>
      <c r="D25" t="s">
        <v>39</v>
      </c>
      <c r="E25">
        <v>17</v>
      </c>
      <c r="F25">
        <v>28669</v>
      </c>
      <c r="G25">
        <v>20317</v>
      </c>
      <c r="H25">
        <v>356</v>
      </c>
      <c r="V25">
        <v>1724</v>
      </c>
      <c r="W25">
        <v>322</v>
      </c>
      <c r="AB25">
        <v>60</v>
      </c>
      <c r="AG25">
        <v>3650</v>
      </c>
      <c r="AJ25">
        <v>14415</v>
      </c>
      <c r="AK25">
        <v>146</v>
      </c>
    </row>
    <row r="26" spans="1:42" x14ac:dyDescent="0.2">
      <c r="A26" t="s">
        <v>37</v>
      </c>
      <c r="B26">
        <v>2006</v>
      </c>
      <c r="C26">
        <v>3</v>
      </c>
      <c r="D26" t="s">
        <v>40</v>
      </c>
      <c r="E26">
        <v>27</v>
      </c>
      <c r="F26">
        <v>69459</v>
      </c>
      <c r="G26">
        <v>49062</v>
      </c>
      <c r="H26">
        <v>852</v>
      </c>
      <c r="V26">
        <v>2710</v>
      </c>
      <c r="W26">
        <v>183</v>
      </c>
      <c r="AB26">
        <v>957</v>
      </c>
      <c r="AG26">
        <v>10782</v>
      </c>
      <c r="AJ26">
        <v>34307</v>
      </c>
      <c r="AK26">
        <v>123</v>
      </c>
    </row>
    <row r="27" spans="1:42" x14ac:dyDescent="0.2">
      <c r="A27" t="s">
        <v>37</v>
      </c>
      <c r="B27">
        <v>2006</v>
      </c>
      <c r="C27">
        <v>4</v>
      </c>
      <c r="D27" t="s">
        <v>41</v>
      </c>
      <c r="E27">
        <v>35</v>
      </c>
      <c r="F27">
        <v>217168</v>
      </c>
      <c r="G27">
        <v>146452</v>
      </c>
      <c r="H27">
        <v>2008</v>
      </c>
      <c r="V27">
        <v>13566</v>
      </c>
      <c r="W27">
        <v>459</v>
      </c>
      <c r="AB27">
        <v>2170</v>
      </c>
      <c r="AG27">
        <v>67726</v>
      </c>
      <c r="AJ27">
        <v>61896</v>
      </c>
      <c r="AK27">
        <v>340</v>
      </c>
      <c r="AN27">
        <v>123</v>
      </c>
      <c r="AO27">
        <v>172</v>
      </c>
    </row>
    <row r="28" spans="1:42" x14ac:dyDescent="0.2">
      <c r="A28" t="s">
        <v>37</v>
      </c>
      <c r="B28">
        <v>2006</v>
      </c>
      <c r="C28">
        <v>5</v>
      </c>
      <c r="D28" t="s">
        <v>42</v>
      </c>
      <c r="E28">
        <v>18</v>
      </c>
      <c r="F28">
        <v>34071</v>
      </c>
      <c r="G28">
        <v>25599</v>
      </c>
      <c r="H28">
        <v>437</v>
      </c>
      <c r="V28">
        <v>850</v>
      </c>
      <c r="AB28">
        <v>77</v>
      </c>
      <c r="AG28">
        <v>8710</v>
      </c>
      <c r="AJ28">
        <v>15769</v>
      </c>
      <c r="AK28">
        <v>57</v>
      </c>
      <c r="AN28">
        <v>31</v>
      </c>
      <c r="AP28">
        <v>105</v>
      </c>
    </row>
    <row r="29" spans="1:42" x14ac:dyDescent="0.2">
      <c r="A29" t="s">
        <v>37</v>
      </c>
      <c r="B29">
        <v>2006</v>
      </c>
      <c r="C29">
        <v>6</v>
      </c>
      <c r="D29" t="s">
        <v>43</v>
      </c>
      <c r="E29">
        <v>30</v>
      </c>
      <c r="F29">
        <v>80434</v>
      </c>
      <c r="G29">
        <v>56850</v>
      </c>
      <c r="H29">
        <v>1138</v>
      </c>
      <c r="V29">
        <v>3033</v>
      </c>
      <c r="W29">
        <v>230</v>
      </c>
      <c r="AB29">
        <v>44</v>
      </c>
      <c r="AG29">
        <v>11628</v>
      </c>
      <c r="AJ29">
        <v>41713</v>
      </c>
      <c r="AK29">
        <v>202</v>
      </c>
    </row>
    <row r="30" spans="1:42" x14ac:dyDescent="0.2">
      <c r="A30" t="s">
        <v>37</v>
      </c>
      <c r="B30">
        <v>2006</v>
      </c>
      <c r="C30">
        <v>7</v>
      </c>
      <c r="D30" t="s">
        <v>44</v>
      </c>
      <c r="E30">
        <v>15</v>
      </c>
      <c r="F30">
        <v>10686</v>
      </c>
      <c r="G30">
        <v>6241</v>
      </c>
      <c r="H30">
        <v>178</v>
      </c>
      <c r="V30">
        <v>746</v>
      </c>
      <c r="W30">
        <v>868</v>
      </c>
      <c r="AB30">
        <v>50</v>
      </c>
      <c r="AG30">
        <v>1958</v>
      </c>
      <c r="AJ30">
        <v>2449</v>
      </c>
      <c r="AK30">
        <v>143</v>
      </c>
      <c r="AP30">
        <v>27</v>
      </c>
    </row>
    <row r="31" spans="1:42" x14ac:dyDescent="0.2">
      <c r="A31" t="s">
        <v>37</v>
      </c>
      <c r="B31">
        <v>2006</v>
      </c>
      <c r="C31">
        <v>8</v>
      </c>
      <c r="D31" t="s">
        <v>45</v>
      </c>
      <c r="E31">
        <v>15</v>
      </c>
      <c r="F31">
        <v>4788</v>
      </c>
      <c r="G31">
        <v>2744</v>
      </c>
      <c r="H31">
        <v>115</v>
      </c>
      <c r="V31">
        <v>407</v>
      </c>
      <c r="W31">
        <v>480</v>
      </c>
      <c r="AG31">
        <v>543</v>
      </c>
      <c r="AJ31">
        <v>865</v>
      </c>
      <c r="AK31">
        <v>449</v>
      </c>
    </row>
    <row r="32" spans="1:42" x14ac:dyDescent="0.2">
      <c r="A32" t="s">
        <v>37</v>
      </c>
      <c r="B32">
        <v>2006</v>
      </c>
      <c r="C32">
        <v>9</v>
      </c>
      <c r="D32" t="s">
        <v>46</v>
      </c>
      <c r="E32">
        <v>15</v>
      </c>
      <c r="F32">
        <v>9910</v>
      </c>
      <c r="G32">
        <v>7203</v>
      </c>
      <c r="H32">
        <v>242</v>
      </c>
      <c r="V32">
        <v>414</v>
      </c>
      <c r="W32">
        <v>1734</v>
      </c>
      <c r="AB32">
        <v>21</v>
      </c>
      <c r="AG32">
        <v>871</v>
      </c>
      <c r="AJ32">
        <v>3073</v>
      </c>
      <c r="AK32">
        <v>1090</v>
      </c>
    </row>
    <row r="33" spans="1:45" x14ac:dyDescent="0.2">
      <c r="A33" t="s">
        <v>37</v>
      </c>
      <c r="B33">
        <v>2006</v>
      </c>
      <c r="C33">
        <v>10</v>
      </c>
      <c r="D33" t="s">
        <v>47</v>
      </c>
      <c r="E33">
        <v>18</v>
      </c>
      <c r="F33">
        <v>24911</v>
      </c>
      <c r="G33">
        <v>13838</v>
      </c>
      <c r="H33">
        <v>325</v>
      </c>
      <c r="V33">
        <v>3013</v>
      </c>
      <c r="W33">
        <v>114</v>
      </c>
      <c r="AB33">
        <v>24</v>
      </c>
      <c r="AC33">
        <v>25</v>
      </c>
      <c r="AG33">
        <v>7369</v>
      </c>
      <c r="AJ33">
        <v>3201</v>
      </c>
      <c r="AK33">
        <v>92</v>
      </c>
    </row>
    <row r="34" spans="1:45" x14ac:dyDescent="0.2">
      <c r="A34" t="s">
        <v>37</v>
      </c>
      <c r="B34">
        <v>2006</v>
      </c>
      <c r="C34" t="s">
        <v>48</v>
      </c>
      <c r="D34" t="s">
        <v>48</v>
      </c>
      <c r="E34">
        <v>205</v>
      </c>
      <c r="F34">
        <f>SUM(F24:F33)</f>
        <v>492369</v>
      </c>
      <c r="G34">
        <v>335255</v>
      </c>
      <c r="H34">
        <f>SUM(H24:H33)</f>
        <v>6085</v>
      </c>
      <c r="V34">
        <f>SUM(V24:V33)</f>
        <v>27394</v>
      </c>
      <c r="W34">
        <f>SUM(W24:W33)</f>
        <v>4588</v>
      </c>
      <c r="AB34">
        <f>SUM(AB24:AB33)</f>
        <v>3436</v>
      </c>
      <c r="AC34">
        <f>SUM(AC24:AC33)</f>
        <v>25</v>
      </c>
      <c r="AG34">
        <f>SUM(AG24:AG33)</f>
        <v>114283</v>
      </c>
      <c r="AJ34">
        <f>SUM(AJ24:AJ33)</f>
        <v>182156</v>
      </c>
      <c r="AK34">
        <f>SUM(AK24:AK33)</f>
        <v>2915</v>
      </c>
      <c r="AN34">
        <f t="shared" ref="AN34:AP34" si="1">SUM(AN24:AN33)</f>
        <v>154</v>
      </c>
      <c r="AO34">
        <f t="shared" si="1"/>
        <v>172</v>
      </c>
      <c r="AP34">
        <f t="shared" si="1"/>
        <v>132</v>
      </c>
    </row>
    <row r="35" spans="1:45" x14ac:dyDescent="0.2">
      <c r="A35" t="s">
        <v>37</v>
      </c>
      <c r="B35">
        <v>2011</v>
      </c>
      <c r="C35">
        <v>1</v>
      </c>
      <c r="D35" t="s">
        <v>38</v>
      </c>
      <c r="E35">
        <v>15</v>
      </c>
      <c r="G35">
        <v>5182</v>
      </c>
      <c r="H35">
        <v>216</v>
      </c>
      <c r="V35">
        <v>787</v>
      </c>
      <c r="AH35">
        <v>868</v>
      </c>
      <c r="AJ35">
        <v>3458</v>
      </c>
      <c r="AK35">
        <v>69</v>
      </c>
    </row>
    <row r="36" spans="1:45" x14ac:dyDescent="0.2">
      <c r="A36" t="s">
        <v>37</v>
      </c>
      <c r="B36">
        <v>2011</v>
      </c>
      <c r="C36">
        <v>2</v>
      </c>
      <c r="D36" t="s">
        <v>39</v>
      </c>
      <c r="E36">
        <v>17</v>
      </c>
      <c r="G36">
        <v>17934</v>
      </c>
      <c r="H36">
        <v>416</v>
      </c>
      <c r="V36">
        <v>2159</v>
      </c>
      <c r="AH36">
        <v>3254</v>
      </c>
      <c r="AJ36">
        <v>12450</v>
      </c>
      <c r="AK36">
        <v>71</v>
      </c>
    </row>
    <row r="37" spans="1:45" x14ac:dyDescent="0.2">
      <c r="A37" t="s">
        <v>37</v>
      </c>
      <c r="B37">
        <v>2011</v>
      </c>
      <c r="C37">
        <v>3</v>
      </c>
      <c r="D37" t="s">
        <v>40</v>
      </c>
      <c r="E37">
        <v>27</v>
      </c>
      <c r="G37">
        <v>50688</v>
      </c>
      <c r="H37">
        <v>781</v>
      </c>
      <c r="V37">
        <v>3508</v>
      </c>
      <c r="AH37">
        <v>13852</v>
      </c>
      <c r="AJ37">
        <v>33232</v>
      </c>
      <c r="AK37">
        <v>96</v>
      </c>
    </row>
    <row r="38" spans="1:45" x14ac:dyDescent="0.2">
      <c r="A38" t="s">
        <v>37</v>
      </c>
      <c r="B38">
        <v>2011</v>
      </c>
      <c r="C38">
        <v>4</v>
      </c>
      <c r="D38" t="s">
        <v>41</v>
      </c>
      <c r="E38">
        <v>35</v>
      </c>
      <c r="G38">
        <v>156068</v>
      </c>
      <c r="H38">
        <v>1748</v>
      </c>
      <c r="V38">
        <v>11291</v>
      </c>
      <c r="AH38">
        <v>83998</v>
      </c>
      <c r="AJ38">
        <v>60344</v>
      </c>
      <c r="AK38">
        <v>435</v>
      </c>
    </row>
    <row r="39" spans="1:45" x14ac:dyDescent="0.2">
      <c r="A39" t="s">
        <v>37</v>
      </c>
      <c r="B39">
        <v>2011</v>
      </c>
      <c r="C39">
        <v>5</v>
      </c>
      <c r="D39" t="s">
        <v>42</v>
      </c>
      <c r="E39">
        <v>18</v>
      </c>
      <c r="G39">
        <v>25494</v>
      </c>
      <c r="H39">
        <v>275</v>
      </c>
      <c r="V39">
        <v>3154</v>
      </c>
      <c r="AH39">
        <v>8804</v>
      </c>
      <c r="AJ39">
        <v>13470</v>
      </c>
      <c r="AK39">
        <v>66</v>
      </c>
    </row>
    <row r="40" spans="1:45" x14ac:dyDescent="0.2">
      <c r="A40" t="s">
        <v>37</v>
      </c>
      <c r="B40">
        <v>2011</v>
      </c>
      <c r="C40">
        <v>6</v>
      </c>
      <c r="D40" t="s">
        <v>43</v>
      </c>
      <c r="E40">
        <v>30</v>
      </c>
      <c r="G40">
        <v>54942</v>
      </c>
      <c r="H40">
        <v>909</v>
      </c>
      <c r="V40">
        <v>12008</v>
      </c>
      <c r="AH40">
        <v>10593</v>
      </c>
      <c r="AJ40">
        <v>32042</v>
      </c>
      <c r="AK40">
        <v>147</v>
      </c>
      <c r="AM40">
        <v>152</v>
      </c>
    </row>
    <row r="41" spans="1:45" x14ac:dyDescent="0.2">
      <c r="A41" t="s">
        <v>37</v>
      </c>
      <c r="B41">
        <v>2011</v>
      </c>
      <c r="C41">
        <v>7</v>
      </c>
      <c r="D41" t="s">
        <v>44</v>
      </c>
      <c r="E41">
        <v>15</v>
      </c>
      <c r="G41">
        <v>5794</v>
      </c>
      <c r="H41">
        <v>123</v>
      </c>
      <c r="V41">
        <v>503</v>
      </c>
      <c r="AH41">
        <v>2838</v>
      </c>
      <c r="AJ41">
        <v>2373</v>
      </c>
      <c r="AK41">
        <v>80</v>
      </c>
    </row>
    <row r="42" spans="1:45" x14ac:dyDescent="0.2">
      <c r="A42" t="s">
        <v>37</v>
      </c>
      <c r="B42">
        <v>2011</v>
      </c>
      <c r="C42">
        <v>8</v>
      </c>
      <c r="D42" t="s">
        <v>45</v>
      </c>
      <c r="E42">
        <v>15</v>
      </c>
      <c r="G42">
        <v>2541</v>
      </c>
      <c r="H42">
        <v>93</v>
      </c>
      <c r="V42">
        <v>983</v>
      </c>
      <c r="AH42">
        <v>693</v>
      </c>
      <c r="AJ42">
        <v>744</v>
      </c>
      <c r="AK42">
        <v>121</v>
      </c>
    </row>
    <row r="43" spans="1:45" x14ac:dyDescent="0.2">
      <c r="A43" t="s">
        <v>37</v>
      </c>
      <c r="B43">
        <v>2011</v>
      </c>
      <c r="C43">
        <v>9</v>
      </c>
      <c r="D43" t="s">
        <v>46</v>
      </c>
      <c r="E43">
        <v>15</v>
      </c>
      <c r="G43">
        <v>7276</v>
      </c>
      <c r="H43">
        <v>174</v>
      </c>
      <c r="V43">
        <v>939</v>
      </c>
      <c r="AH43">
        <v>1982</v>
      </c>
      <c r="AJ43">
        <v>4111</v>
      </c>
      <c r="AK43">
        <v>244</v>
      </c>
    </row>
    <row r="44" spans="1:45" x14ac:dyDescent="0.2">
      <c r="A44" t="s">
        <v>37</v>
      </c>
      <c r="B44">
        <v>2011</v>
      </c>
      <c r="C44">
        <v>10</v>
      </c>
      <c r="D44" t="s">
        <v>47</v>
      </c>
      <c r="E44">
        <v>18</v>
      </c>
      <c r="G44">
        <v>15343</v>
      </c>
      <c r="H44">
        <v>253</v>
      </c>
      <c r="V44">
        <v>1465</v>
      </c>
      <c r="AH44">
        <v>11135</v>
      </c>
      <c r="AJ44">
        <v>2684</v>
      </c>
      <c r="AK44">
        <v>59</v>
      </c>
    </row>
    <row r="45" spans="1:45" x14ac:dyDescent="0.2">
      <c r="A45" t="s">
        <v>37</v>
      </c>
      <c r="B45">
        <v>2011</v>
      </c>
      <c r="C45" t="s">
        <v>48</v>
      </c>
      <c r="D45" t="s">
        <v>48</v>
      </c>
      <c r="E45">
        <v>205</v>
      </c>
      <c r="G45">
        <v>341110</v>
      </c>
      <c r="H45">
        <f>SUM(H35:H44)</f>
        <v>4988</v>
      </c>
      <c r="V45">
        <f t="shared" ref="V45" si="2">SUM(V35:V44)</f>
        <v>36797</v>
      </c>
      <c r="AH45">
        <f>SUM(AH35:AH44)</f>
        <v>138017</v>
      </c>
      <c r="AJ45">
        <f t="shared" ref="AJ45:AK45" si="3">SUM(AJ35:AJ44)</f>
        <v>164908</v>
      </c>
      <c r="AK45">
        <f t="shared" si="3"/>
        <v>1388</v>
      </c>
    </row>
    <row r="46" spans="1:45" x14ac:dyDescent="0.2">
      <c r="A46" t="s">
        <v>37</v>
      </c>
      <c r="B46">
        <v>2015</v>
      </c>
      <c r="C46">
        <v>1</v>
      </c>
      <c r="D46" t="s">
        <v>38</v>
      </c>
      <c r="E46">
        <v>15</v>
      </c>
      <c r="F46" s="2">
        <v>14830</v>
      </c>
      <c r="G46" s="2">
        <v>9121</v>
      </c>
      <c r="H46" s="2">
        <v>264</v>
      </c>
      <c r="Q46">
        <v>0</v>
      </c>
      <c r="AJ46" s="2">
        <v>6295</v>
      </c>
      <c r="AK46">
        <v>96</v>
      </c>
      <c r="AQ46" s="2">
        <v>2730</v>
      </c>
      <c r="AR46">
        <v>0</v>
      </c>
      <c r="AS46">
        <v>0</v>
      </c>
    </row>
    <row r="47" spans="1:45" x14ac:dyDescent="0.2">
      <c r="A47" t="s">
        <v>37</v>
      </c>
      <c r="B47">
        <v>2015</v>
      </c>
      <c r="C47">
        <v>2</v>
      </c>
      <c r="D47" t="s">
        <v>39</v>
      </c>
      <c r="E47">
        <v>17</v>
      </c>
      <c r="F47" s="2">
        <v>33596</v>
      </c>
      <c r="G47" s="2">
        <v>23395</v>
      </c>
      <c r="H47" s="2">
        <v>306</v>
      </c>
      <c r="Q47">
        <v>72</v>
      </c>
      <c r="AJ47" s="2">
        <v>16040</v>
      </c>
      <c r="AK47">
        <v>52</v>
      </c>
      <c r="AQ47" s="2">
        <v>7231</v>
      </c>
      <c r="AR47">
        <v>0</v>
      </c>
      <c r="AS47">
        <v>0</v>
      </c>
    </row>
    <row r="48" spans="1:45" x14ac:dyDescent="0.2">
      <c r="A48" t="s">
        <v>37</v>
      </c>
      <c r="B48">
        <v>2015</v>
      </c>
      <c r="C48">
        <v>3</v>
      </c>
      <c r="D48" t="s">
        <v>40</v>
      </c>
      <c r="E48">
        <v>27</v>
      </c>
      <c r="F48" s="2">
        <v>84518</v>
      </c>
      <c r="G48" s="2">
        <v>61556</v>
      </c>
      <c r="H48" s="2">
        <v>598</v>
      </c>
      <c r="Q48">
        <v>149</v>
      </c>
      <c r="AJ48" s="2">
        <v>40465</v>
      </c>
      <c r="AK48">
        <v>118</v>
      </c>
      <c r="AQ48" s="2">
        <v>20824</v>
      </c>
      <c r="AR48">
        <v>0</v>
      </c>
      <c r="AS48">
        <v>0</v>
      </c>
    </row>
    <row r="49" spans="1:45" x14ac:dyDescent="0.2">
      <c r="A49" t="s">
        <v>37</v>
      </c>
      <c r="B49">
        <v>2015</v>
      </c>
      <c r="C49">
        <v>4</v>
      </c>
      <c r="D49" t="s">
        <v>41</v>
      </c>
      <c r="E49">
        <v>35</v>
      </c>
      <c r="F49" s="2">
        <v>256140</v>
      </c>
      <c r="G49" s="2">
        <v>184061</v>
      </c>
      <c r="H49" s="2">
        <v>2034</v>
      </c>
      <c r="Q49">
        <v>508</v>
      </c>
      <c r="AJ49" s="2">
        <v>70095</v>
      </c>
      <c r="AK49">
        <v>383</v>
      </c>
      <c r="AQ49" s="2">
        <v>112366</v>
      </c>
      <c r="AR49">
        <v>292</v>
      </c>
      <c r="AS49">
        <v>417</v>
      </c>
    </row>
    <row r="50" spans="1:45" x14ac:dyDescent="0.2">
      <c r="A50" t="s">
        <v>37</v>
      </c>
      <c r="B50">
        <v>2015</v>
      </c>
      <c r="C50">
        <v>5</v>
      </c>
      <c r="D50" t="s">
        <v>42</v>
      </c>
      <c r="E50">
        <v>18</v>
      </c>
      <c r="F50" s="2">
        <v>40177</v>
      </c>
      <c r="G50" s="2">
        <v>30111</v>
      </c>
      <c r="H50" s="2">
        <v>352</v>
      </c>
      <c r="Q50">
        <v>79</v>
      </c>
      <c r="AJ50" s="2">
        <v>16622</v>
      </c>
      <c r="AK50">
        <v>58</v>
      </c>
      <c r="AQ50" s="2">
        <v>13352</v>
      </c>
      <c r="AR50">
        <v>0</v>
      </c>
      <c r="AS50">
        <v>0</v>
      </c>
    </row>
    <row r="51" spans="1:45" x14ac:dyDescent="0.2">
      <c r="A51" t="s">
        <v>37</v>
      </c>
      <c r="B51">
        <v>2015</v>
      </c>
      <c r="C51">
        <v>6</v>
      </c>
      <c r="D51" t="s">
        <v>43</v>
      </c>
      <c r="E51">
        <v>30</v>
      </c>
      <c r="F51" s="2">
        <v>14830</v>
      </c>
      <c r="G51" s="2">
        <v>61814</v>
      </c>
      <c r="H51" s="2">
        <v>889</v>
      </c>
      <c r="Q51">
        <v>203</v>
      </c>
      <c r="AJ51" s="2">
        <v>39523</v>
      </c>
      <c r="AK51">
        <v>135</v>
      </c>
      <c r="AQ51" s="2">
        <v>21953</v>
      </c>
      <c r="AR51">
        <v>0</v>
      </c>
      <c r="AS51">
        <v>0</v>
      </c>
    </row>
    <row r="52" spans="1:45" x14ac:dyDescent="0.2">
      <c r="A52" t="s">
        <v>37</v>
      </c>
      <c r="B52">
        <v>2015</v>
      </c>
      <c r="C52">
        <v>7</v>
      </c>
      <c r="D52" t="s">
        <v>44</v>
      </c>
      <c r="E52">
        <v>15</v>
      </c>
      <c r="F52" s="2">
        <v>91119</v>
      </c>
      <c r="G52" s="2">
        <v>7743</v>
      </c>
      <c r="H52" s="2">
        <v>149</v>
      </c>
      <c r="Q52">
        <v>59</v>
      </c>
      <c r="AJ52" s="2">
        <v>2973</v>
      </c>
      <c r="AK52">
        <v>178</v>
      </c>
      <c r="AQ52" s="2">
        <v>4533</v>
      </c>
      <c r="AR52">
        <v>0</v>
      </c>
      <c r="AS52">
        <v>0</v>
      </c>
    </row>
    <row r="53" spans="1:45" x14ac:dyDescent="0.2">
      <c r="A53" t="s">
        <v>37</v>
      </c>
      <c r="B53">
        <v>2015</v>
      </c>
      <c r="C53">
        <v>8</v>
      </c>
      <c r="D53" t="s">
        <v>45</v>
      </c>
      <c r="E53">
        <v>15</v>
      </c>
      <c r="F53" s="2">
        <v>6057</v>
      </c>
      <c r="G53" s="2">
        <v>3715</v>
      </c>
      <c r="H53" s="2">
        <v>113</v>
      </c>
      <c r="Q53">
        <v>39</v>
      </c>
      <c r="AJ53" s="2">
        <v>1837</v>
      </c>
      <c r="AK53">
        <v>48</v>
      </c>
      <c r="AQ53" s="2">
        <v>1791</v>
      </c>
      <c r="AR53">
        <v>0</v>
      </c>
      <c r="AS53">
        <v>0</v>
      </c>
    </row>
    <row r="54" spans="1:45" x14ac:dyDescent="0.2">
      <c r="A54" t="s">
        <v>37</v>
      </c>
      <c r="B54">
        <v>2015</v>
      </c>
      <c r="C54">
        <v>9</v>
      </c>
      <c r="D54" t="s">
        <v>46</v>
      </c>
      <c r="E54">
        <v>15</v>
      </c>
      <c r="F54" s="2">
        <v>14272</v>
      </c>
      <c r="G54" s="2">
        <v>9523</v>
      </c>
      <c r="H54" s="2">
        <v>225</v>
      </c>
      <c r="Q54">
        <v>66</v>
      </c>
      <c r="AJ54" s="2">
        <v>5764</v>
      </c>
      <c r="AK54">
        <v>140</v>
      </c>
      <c r="AQ54" s="2">
        <v>3553</v>
      </c>
      <c r="AR54">
        <v>0</v>
      </c>
      <c r="AS54">
        <v>0</v>
      </c>
    </row>
    <row r="55" spans="1:45" x14ac:dyDescent="0.2">
      <c r="A55" t="s">
        <v>37</v>
      </c>
      <c r="B55">
        <v>2015</v>
      </c>
      <c r="C55">
        <v>10</v>
      </c>
      <c r="D55" t="s">
        <v>47</v>
      </c>
      <c r="E55">
        <v>18</v>
      </c>
      <c r="F55" s="2">
        <v>30187</v>
      </c>
      <c r="G55" s="2">
        <v>19648</v>
      </c>
      <c r="H55" s="2">
        <v>353</v>
      </c>
      <c r="Q55">
        <v>106</v>
      </c>
      <c r="AJ55" s="2">
        <v>2763</v>
      </c>
      <c r="AK55">
        <v>108</v>
      </c>
      <c r="AQ55" s="2">
        <v>16671</v>
      </c>
      <c r="AR55">
        <v>0</v>
      </c>
      <c r="AS55">
        <v>0</v>
      </c>
    </row>
    <row r="56" spans="1:45" x14ac:dyDescent="0.2">
      <c r="A56" t="s">
        <v>37</v>
      </c>
      <c r="B56">
        <v>2015</v>
      </c>
      <c r="C56" t="s">
        <v>48</v>
      </c>
      <c r="D56" t="s">
        <v>48</v>
      </c>
      <c r="E56">
        <v>205</v>
      </c>
      <c r="F56" s="2">
        <v>585726</v>
      </c>
      <c r="G56" s="2">
        <v>410687</v>
      </c>
      <c r="H56" s="2">
        <v>5283</v>
      </c>
      <c r="Q56" s="2">
        <v>1281</v>
      </c>
      <c r="AJ56" s="2">
        <v>202377</v>
      </c>
      <c r="AK56" s="2">
        <v>1316</v>
      </c>
      <c r="AQ56" s="2">
        <v>205004</v>
      </c>
      <c r="AR56" s="2">
        <v>292</v>
      </c>
      <c r="AS56" s="2">
        <v>417</v>
      </c>
    </row>
    <row r="57" spans="1:45" x14ac:dyDescent="0.2">
      <c r="A57" t="s">
        <v>54</v>
      </c>
      <c r="B57">
        <v>1964</v>
      </c>
      <c r="C57" t="s">
        <v>48</v>
      </c>
      <c r="D57" t="s">
        <v>48</v>
      </c>
      <c r="E57">
        <v>53</v>
      </c>
      <c r="F57">
        <v>247604</v>
      </c>
      <c r="G57">
        <v>238530</v>
      </c>
      <c r="I57">
        <v>1194</v>
      </c>
      <c r="J57">
        <v>1334</v>
      </c>
      <c r="K57">
        <v>177</v>
      </c>
      <c r="L57">
        <v>224</v>
      </c>
      <c r="AE57">
        <v>96657</v>
      </c>
      <c r="AI57">
        <v>109332</v>
      </c>
      <c r="AK57">
        <v>29612</v>
      </c>
    </row>
    <row r="58" spans="1:45" x14ac:dyDescent="0.2">
      <c r="A58" t="s">
        <v>54</v>
      </c>
      <c r="B58">
        <v>1968</v>
      </c>
      <c r="C58" t="s">
        <v>48</v>
      </c>
      <c r="D58" t="s">
        <v>48</v>
      </c>
      <c r="E58">
        <v>53</v>
      </c>
      <c r="F58">
        <v>269088</v>
      </c>
      <c r="G58">
        <v>312391</v>
      </c>
      <c r="I58">
        <v>899</v>
      </c>
      <c r="AE58">
        <v>174339</v>
      </c>
      <c r="AI58">
        <v>113991</v>
      </c>
      <c r="AK58">
        <v>23162</v>
      </c>
    </row>
    <row r="59" spans="1:45" x14ac:dyDescent="0.2">
      <c r="A59" t="s">
        <v>54</v>
      </c>
      <c r="B59">
        <v>1973</v>
      </c>
      <c r="C59" t="s">
        <v>48</v>
      </c>
      <c r="D59" t="s">
        <v>48</v>
      </c>
      <c r="E59">
        <v>53</v>
      </c>
      <c r="F59">
        <v>431575</v>
      </c>
      <c r="G59">
        <v>347810</v>
      </c>
      <c r="O59">
        <v>2053</v>
      </c>
      <c r="AE59">
        <v>243803</v>
      </c>
      <c r="AI59">
        <v>92374</v>
      </c>
      <c r="AK59">
        <v>9580</v>
      </c>
    </row>
    <row r="60" spans="1:45" x14ac:dyDescent="0.2">
      <c r="A60" t="s">
        <v>54</v>
      </c>
      <c r="B60">
        <v>1980</v>
      </c>
      <c r="C60" t="s">
        <v>48</v>
      </c>
      <c r="D60" t="s">
        <v>48</v>
      </c>
      <c r="E60">
        <v>53</v>
      </c>
      <c r="F60">
        <v>493550</v>
      </c>
      <c r="G60">
        <v>403014</v>
      </c>
      <c r="AE60">
        <v>312988</v>
      </c>
      <c r="AI60">
        <v>78414</v>
      </c>
      <c r="AK60">
        <v>11612</v>
      </c>
    </row>
    <row r="61" spans="1:45" x14ac:dyDescent="0.2">
      <c r="A61" t="s">
        <v>54</v>
      </c>
      <c r="B61">
        <v>1985</v>
      </c>
      <c r="C61" t="s">
        <v>48</v>
      </c>
      <c r="D61" t="s">
        <v>48</v>
      </c>
      <c r="E61">
        <v>53</v>
      </c>
      <c r="F61">
        <v>399304</v>
      </c>
      <c r="G61">
        <v>291195</v>
      </c>
      <c r="M61">
        <v>2167</v>
      </c>
      <c r="O61">
        <v>232</v>
      </c>
      <c r="S61">
        <v>4176</v>
      </c>
      <c r="AC61">
        <v>156</v>
      </c>
      <c r="AE61">
        <v>228718</v>
      </c>
      <c r="AI61">
        <v>45926</v>
      </c>
      <c r="AK61">
        <v>9820</v>
      </c>
    </row>
    <row r="62" spans="1:45" x14ac:dyDescent="0.2">
      <c r="A62" t="s">
        <v>54</v>
      </c>
      <c r="B62">
        <v>1992</v>
      </c>
      <c r="C62" t="s">
        <v>48</v>
      </c>
      <c r="D62" t="s">
        <v>48</v>
      </c>
      <c r="E62">
        <v>53</v>
      </c>
      <c r="F62">
        <v>384195</v>
      </c>
      <c r="G62">
        <v>303176</v>
      </c>
      <c r="M62">
        <v>1557</v>
      </c>
      <c r="N62">
        <v>114</v>
      </c>
      <c r="O62">
        <v>270</v>
      </c>
      <c r="P62">
        <v>134</v>
      </c>
      <c r="Q62">
        <v>1343</v>
      </c>
      <c r="R62">
        <v>77</v>
      </c>
      <c r="S62">
        <v>6086</v>
      </c>
      <c r="AC62">
        <v>68</v>
      </c>
      <c r="AE62">
        <v>128286</v>
      </c>
      <c r="AJ62">
        <v>162058</v>
      </c>
      <c r="AK62">
        <v>3183</v>
      </c>
    </row>
    <row r="63" spans="1:45" x14ac:dyDescent="0.2">
      <c r="A63" t="s">
        <v>54</v>
      </c>
      <c r="B63">
        <v>1997</v>
      </c>
      <c r="C63">
        <v>1</v>
      </c>
      <c r="D63" t="s">
        <v>38</v>
      </c>
      <c r="F63">
        <v>12377</v>
      </c>
      <c r="G63">
        <v>9565</v>
      </c>
      <c r="H63">
        <v>661</v>
      </c>
      <c r="T63">
        <v>154</v>
      </c>
      <c r="Y63">
        <v>34</v>
      </c>
      <c r="Z63">
        <v>20</v>
      </c>
      <c r="AA63">
        <v>246</v>
      </c>
      <c r="AB63">
        <v>14</v>
      </c>
      <c r="AC63">
        <v>12</v>
      </c>
      <c r="AD63">
        <v>24</v>
      </c>
      <c r="AE63">
        <v>2535</v>
      </c>
      <c r="AJ63">
        <v>5461</v>
      </c>
      <c r="AK63">
        <v>1065</v>
      </c>
    </row>
    <row r="64" spans="1:45" x14ac:dyDescent="0.2">
      <c r="A64" t="s">
        <v>54</v>
      </c>
      <c r="B64">
        <v>1997</v>
      </c>
      <c r="C64">
        <v>2</v>
      </c>
      <c r="D64" t="s">
        <v>39</v>
      </c>
      <c r="F64">
        <v>27500</v>
      </c>
      <c r="G64">
        <v>25132</v>
      </c>
      <c r="H64">
        <v>377</v>
      </c>
      <c r="T64">
        <v>121</v>
      </c>
      <c r="Y64">
        <v>36</v>
      </c>
      <c r="Z64">
        <v>39</v>
      </c>
      <c r="AA64">
        <v>226</v>
      </c>
      <c r="AB64">
        <v>42</v>
      </c>
      <c r="AC64">
        <v>7</v>
      </c>
      <c r="AD64">
        <v>16</v>
      </c>
      <c r="AE64">
        <v>6552</v>
      </c>
      <c r="AJ64">
        <v>17801</v>
      </c>
      <c r="AK64">
        <v>292</v>
      </c>
    </row>
    <row r="65" spans="1:38" x14ac:dyDescent="0.2">
      <c r="A65" t="s">
        <v>54</v>
      </c>
      <c r="B65">
        <v>1997</v>
      </c>
      <c r="C65">
        <v>3</v>
      </c>
      <c r="D65" t="s">
        <v>40</v>
      </c>
      <c r="F65">
        <v>62495</v>
      </c>
      <c r="G65">
        <v>56054</v>
      </c>
      <c r="H65">
        <v>863</v>
      </c>
      <c r="T65">
        <v>300</v>
      </c>
      <c r="Y65">
        <v>76</v>
      </c>
      <c r="Z65">
        <v>34</v>
      </c>
      <c r="AA65">
        <v>789</v>
      </c>
      <c r="AB65">
        <v>233</v>
      </c>
      <c r="AC65">
        <v>10</v>
      </c>
      <c r="AD65">
        <v>28</v>
      </c>
      <c r="AE65">
        <v>13817</v>
      </c>
      <c r="AJ65">
        <v>40604</v>
      </c>
      <c r="AK65">
        <v>163</v>
      </c>
    </row>
    <row r="66" spans="1:38" x14ac:dyDescent="0.2">
      <c r="A66" t="s">
        <v>54</v>
      </c>
      <c r="B66">
        <v>1997</v>
      </c>
      <c r="C66">
        <v>4</v>
      </c>
      <c r="D66" t="s">
        <v>41</v>
      </c>
      <c r="F66">
        <v>200295</v>
      </c>
      <c r="G66">
        <v>171808</v>
      </c>
      <c r="H66">
        <v>3796</v>
      </c>
      <c r="T66">
        <v>1963</v>
      </c>
      <c r="Y66">
        <v>974</v>
      </c>
      <c r="Z66">
        <v>135</v>
      </c>
      <c r="AA66">
        <v>495</v>
      </c>
      <c r="AB66">
        <v>882</v>
      </c>
      <c r="AC66">
        <v>32</v>
      </c>
      <c r="AD66">
        <v>84</v>
      </c>
      <c r="AE66">
        <v>89609</v>
      </c>
      <c r="AJ66">
        <v>76753</v>
      </c>
      <c r="AK66">
        <v>881</v>
      </c>
    </row>
    <row r="67" spans="1:38" x14ac:dyDescent="0.2">
      <c r="A67" t="s">
        <v>54</v>
      </c>
      <c r="B67">
        <v>1997</v>
      </c>
      <c r="C67">
        <v>5</v>
      </c>
      <c r="D67" t="s">
        <v>42</v>
      </c>
      <c r="F67">
        <v>32031</v>
      </c>
      <c r="G67">
        <v>29063</v>
      </c>
      <c r="H67">
        <v>535</v>
      </c>
      <c r="T67">
        <v>164</v>
      </c>
      <c r="Y67">
        <v>85</v>
      </c>
      <c r="Z67">
        <v>6</v>
      </c>
      <c r="AA67">
        <v>53</v>
      </c>
      <c r="AB67">
        <v>20</v>
      </c>
      <c r="AC67">
        <v>2</v>
      </c>
      <c r="AD67">
        <v>42</v>
      </c>
      <c r="AE67">
        <v>10168</v>
      </c>
      <c r="AJ67">
        <v>18468</v>
      </c>
      <c r="AK67">
        <v>55</v>
      </c>
    </row>
    <row r="68" spans="1:38" x14ac:dyDescent="0.2">
      <c r="A68" t="s">
        <v>54</v>
      </c>
      <c r="B68">
        <v>1997</v>
      </c>
      <c r="C68">
        <v>6</v>
      </c>
      <c r="D68" t="s">
        <v>43</v>
      </c>
      <c r="F68">
        <v>79133</v>
      </c>
      <c r="G68">
        <v>70724</v>
      </c>
      <c r="H68">
        <v>1081</v>
      </c>
      <c r="T68">
        <v>391</v>
      </c>
      <c r="Y68">
        <v>164</v>
      </c>
      <c r="Z68">
        <v>23</v>
      </c>
      <c r="AA68">
        <v>480</v>
      </c>
      <c r="AB68">
        <v>20</v>
      </c>
      <c r="AC68">
        <v>8</v>
      </c>
      <c r="AD68">
        <v>22</v>
      </c>
      <c r="AE68">
        <v>17183</v>
      </c>
      <c r="AJ68">
        <v>52205</v>
      </c>
      <c r="AK68">
        <v>228</v>
      </c>
    </row>
    <row r="69" spans="1:38" x14ac:dyDescent="0.2">
      <c r="A69" t="s">
        <v>54</v>
      </c>
      <c r="B69">
        <v>1997</v>
      </c>
      <c r="C69">
        <v>7</v>
      </c>
      <c r="D69" t="s">
        <v>44</v>
      </c>
      <c r="F69">
        <v>10726</v>
      </c>
      <c r="G69">
        <v>7980</v>
      </c>
      <c r="H69">
        <v>273</v>
      </c>
      <c r="T69">
        <v>127</v>
      </c>
      <c r="Y69">
        <v>22</v>
      </c>
      <c r="Z69">
        <v>9</v>
      </c>
      <c r="AA69">
        <v>55</v>
      </c>
      <c r="AB69">
        <v>8</v>
      </c>
      <c r="AC69">
        <v>4</v>
      </c>
      <c r="AD69">
        <v>15</v>
      </c>
      <c r="AE69">
        <v>4316</v>
      </c>
      <c r="AJ69">
        <v>3229</v>
      </c>
      <c r="AK69">
        <v>195</v>
      </c>
    </row>
    <row r="70" spans="1:38" x14ac:dyDescent="0.2">
      <c r="A70" t="s">
        <v>54</v>
      </c>
      <c r="B70">
        <v>1997</v>
      </c>
      <c r="C70">
        <v>8</v>
      </c>
      <c r="D70" t="s">
        <v>45</v>
      </c>
      <c r="F70">
        <v>4864</v>
      </c>
      <c r="G70">
        <v>3436</v>
      </c>
      <c r="H70">
        <v>152</v>
      </c>
      <c r="T70">
        <v>904</v>
      </c>
      <c r="Y70">
        <v>45</v>
      </c>
      <c r="Z70">
        <v>6</v>
      </c>
      <c r="AA70">
        <v>23</v>
      </c>
      <c r="AB70">
        <v>13</v>
      </c>
      <c r="AC70">
        <v>5</v>
      </c>
      <c r="AD70">
        <v>5</v>
      </c>
      <c r="AE70">
        <v>1140</v>
      </c>
      <c r="AJ70">
        <v>786</v>
      </c>
      <c r="AK70">
        <v>509</v>
      </c>
    </row>
    <row r="71" spans="1:38" x14ac:dyDescent="0.2">
      <c r="A71" t="s">
        <v>54</v>
      </c>
      <c r="B71">
        <v>1997</v>
      </c>
      <c r="C71">
        <v>9</v>
      </c>
      <c r="D71" t="s">
        <v>46</v>
      </c>
      <c r="F71">
        <v>9628</v>
      </c>
      <c r="G71">
        <v>7197</v>
      </c>
      <c r="H71">
        <v>399</v>
      </c>
      <c r="T71">
        <v>342</v>
      </c>
      <c r="Y71">
        <v>13</v>
      </c>
      <c r="Z71">
        <v>4</v>
      </c>
      <c r="AA71">
        <v>22</v>
      </c>
      <c r="AB71">
        <v>4</v>
      </c>
      <c r="AC71">
        <v>1</v>
      </c>
      <c r="AD71">
        <v>8</v>
      </c>
      <c r="AE71">
        <v>1767</v>
      </c>
      <c r="AJ71">
        <v>2605</v>
      </c>
      <c r="AK71">
        <v>2431</v>
      </c>
    </row>
    <row r="72" spans="1:38" x14ac:dyDescent="0.2">
      <c r="A72" t="s">
        <v>54</v>
      </c>
      <c r="B72">
        <v>1997</v>
      </c>
      <c r="C72">
        <v>10</v>
      </c>
      <c r="D72" t="s">
        <v>47</v>
      </c>
      <c r="F72">
        <v>23366</v>
      </c>
      <c r="G72">
        <v>19019</v>
      </c>
      <c r="H72">
        <v>608</v>
      </c>
      <c r="T72">
        <v>314</v>
      </c>
      <c r="Y72">
        <v>103</v>
      </c>
      <c r="Z72">
        <v>38</v>
      </c>
      <c r="AA72">
        <v>139</v>
      </c>
      <c r="AB72">
        <v>27</v>
      </c>
      <c r="AC72">
        <v>24</v>
      </c>
      <c r="AD72">
        <v>14</v>
      </c>
      <c r="AE72">
        <v>14802</v>
      </c>
      <c r="AJ72">
        <v>3440</v>
      </c>
      <c r="AK72">
        <v>118</v>
      </c>
    </row>
    <row r="73" spans="1:38" x14ac:dyDescent="0.2">
      <c r="A73" t="s">
        <v>54</v>
      </c>
      <c r="B73">
        <v>1997</v>
      </c>
      <c r="C73" t="s">
        <v>55</v>
      </c>
      <c r="D73" t="s">
        <v>55</v>
      </c>
      <c r="F73">
        <v>66</v>
      </c>
      <c r="G73">
        <v>52</v>
      </c>
      <c r="H73">
        <v>2</v>
      </c>
      <c r="T73">
        <v>3</v>
      </c>
      <c r="AB73">
        <v>2</v>
      </c>
      <c r="AE73">
        <v>12</v>
      </c>
      <c r="AJ73">
        <v>35</v>
      </c>
    </row>
    <row r="74" spans="1:38" x14ac:dyDescent="0.2">
      <c r="A74" t="s">
        <v>54</v>
      </c>
      <c r="B74">
        <v>1997</v>
      </c>
      <c r="C74" t="s">
        <v>48</v>
      </c>
      <c r="D74" t="s">
        <v>48</v>
      </c>
      <c r="E74">
        <v>53</v>
      </c>
      <c r="F74">
        <v>461481</v>
      </c>
      <c r="G74">
        <v>399310</v>
      </c>
      <c r="H74">
        <f>SUM(H63:H73)</f>
        <v>8747</v>
      </c>
      <c r="T74">
        <v>4783</v>
      </c>
      <c r="Y74">
        <f t="shared" ref="Y74:AK74" si="4">SUM(Y63:Y72)</f>
        <v>1552</v>
      </c>
      <c r="Z74">
        <f t="shared" si="4"/>
        <v>314</v>
      </c>
      <c r="AA74">
        <f t="shared" si="4"/>
        <v>2528</v>
      </c>
      <c r="AB74">
        <f>SUM(AB63:AB73)</f>
        <v>1265</v>
      </c>
      <c r="AC74">
        <f t="shared" si="4"/>
        <v>105</v>
      </c>
      <c r="AD74">
        <f t="shared" si="4"/>
        <v>258</v>
      </c>
      <c r="AE74">
        <f>SUM(AE63:AE73)</f>
        <v>161901</v>
      </c>
      <c r="AJ74">
        <v>220667</v>
      </c>
      <c r="AK74">
        <f t="shared" si="4"/>
        <v>5937</v>
      </c>
    </row>
    <row r="75" spans="1:38" x14ac:dyDescent="0.2">
      <c r="A75" t="s">
        <v>54</v>
      </c>
      <c r="B75">
        <v>2001</v>
      </c>
      <c r="C75">
        <v>1</v>
      </c>
      <c r="D75" t="s">
        <v>38</v>
      </c>
      <c r="E75">
        <v>2</v>
      </c>
      <c r="F75">
        <v>11473</v>
      </c>
      <c r="G75">
        <v>8834</v>
      </c>
      <c r="H75">
        <v>542</v>
      </c>
      <c r="U75">
        <v>1390</v>
      </c>
      <c r="AF75">
        <v>2277</v>
      </c>
      <c r="AJ75">
        <v>4953</v>
      </c>
      <c r="AK75">
        <v>214</v>
      </c>
    </row>
    <row r="76" spans="1:38" x14ac:dyDescent="0.2">
      <c r="A76" t="s">
        <v>54</v>
      </c>
      <c r="B76">
        <v>2001</v>
      </c>
      <c r="C76">
        <v>2</v>
      </c>
      <c r="D76" t="s">
        <v>39</v>
      </c>
      <c r="E76">
        <v>2</v>
      </c>
      <c r="F76">
        <v>26234</v>
      </c>
      <c r="G76">
        <v>23557</v>
      </c>
      <c r="H76">
        <v>461</v>
      </c>
      <c r="U76">
        <v>467</v>
      </c>
      <c r="X76">
        <v>523</v>
      </c>
      <c r="AA76">
        <v>143</v>
      </c>
      <c r="AB76">
        <v>70</v>
      </c>
      <c r="AF76">
        <v>6667</v>
      </c>
      <c r="AJ76">
        <v>15605</v>
      </c>
      <c r="AK76">
        <v>82</v>
      </c>
    </row>
    <row r="77" spans="1:38" x14ac:dyDescent="0.2">
      <c r="A77" t="s">
        <v>54</v>
      </c>
      <c r="B77">
        <v>2001</v>
      </c>
      <c r="C77">
        <v>3</v>
      </c>
      <c r="D77" t="s">
        <v>40</v>
      </c>
      <c r="E77">
        <v>3</v>
      </c>
      <c r="F77">
        <v>61020</v>
      </c>
      <c r="G77">
        <v>56213</v>
      </c>
      <c r="H77">
        <v>846</v>
      </c>
      <c r="U77">
        <v>273</v>
      </c>
      <c r="X77">
        <v>623</v>
      </c>
      <c r="AA77">
        <v>400</v>
      </c>
      <c r="AB77">
        <v>536</v>
      </c>
      <c r="AF77">
        <v>14689</v>
      </c>
      <c r="AJ77">
        <v>39597</v>
      </c>
      <c r="AK77">
        <v>71</v>
      </c>
      <c r="AL77">
        <v>24</v>
      </c>
    </row>
    <row r="78" spans="1:38" x14ac:dyDescent="0.2">
      <c r="A78" t="s">
        <v>54</v>
      </c>
      <c r="B78">
        <v>2001</v>
      </c>
      <c r="C78">
        <v>4</v>
      </c>
      <c r="D78" t="s">
        <v>41</v>
      </c>
      <c r="E78">
        <v>7</v>
      </c>
      <c r="F78">
        <v>193582</v>
      </c>
      <c r="G78">
        <v>175834</v>
      </c>
      <c r="H78">
        <v>2423</v>
      </c>
      <c r="U78">
        <v>1430</v>
      </c>
      <c r="X78">
        <v>961</v>
      </c>
      <c r="AA78">
        <v>409</v>
      </c>
      <c r="AB78">
        <v>2021</v>
      </c>
      <c r="AF78">
        <v>95894</v>
      </c>
      <c r="AJ78">
        <v>74501</v>
      </c>
      <c r="AK78">
        <v>351</v>
      </c>
      <c r="AL78">
        <v>267</v>
      </c>
    </row>
    <row r="79" spans="1:38" x14ac:dyDescent="0.2">
      <c r="A79" t="s">
        <v>54</v>
      </c>
      <c r="B79">
        <v>2001</v>
      </c>
      <c r="C79">
        <v>5</v>
      </c>
      <c r="D79" t="s">
        <v>42</v>
      </c>
      <c r="E79">
        <v>2</v>
      </c>
      <c r="F79">
        <v>30699</v>
      </c>
      <c r="G79">
        <v>28579</v>
      </c>
      <c r="H79">
        <v>460</v>
      </c>
      <c r="U79">
        <v>117</v>
      </c>
      <c r="X79">
        <v>421</v>
      </c>
      <c r="AA79">
        <v>65</v>
      </c>
      <c r="AB79">
        <v>69</v>
      </c>
      <c r="AF79">
        <v>10174</v>
      </c>
      <c r="AJ79">
        <v>17673</v>
      </c>
      <c r="AK79">
        <v>27</v>
      </c>
      <c r="AL79">
        <v>33</v>
      </c>
    </row>
    <row r="80" spans="1:38" x14ac:dyDescent="0.2">
      <c r="A80" t="s">
        <v>54</v>
      </c>
      <c r="B80">
        <v>2001</v>
      </c>
      <c r="C80">
        <v>6</v>
      </c>
      <c r="D80" t="s">
        <v>43</v>
      </c>
      <c r="E80">
        <v>3</v>
      </c>
      <c r="F80">
        <v>72649</v>
      </c>
      <c r="G80">
        <v>66236</v>
      </c>
      <c r="H80">
        <v>1489</v>
      </c>
      <c r="U80">
        <v>530</v>
      </c>
      <c r="X80">
        <v>1155</v>
      </c>
      <c r="AA80">
        <v>274</v>
      </c>
      <c r="AB80">
        <v>86</v>
      </c>
      <c r="AF80">
        <v>16370</v>
      </c>
      <c r="AJ80">
        <v>47701</v>
      </c>
      <c r="AK80">
        <v>76</v>
      </c>
      <c r="AL80">
        <v>44</v>
      </c>
    </row>
    <row r="81" spans="1:38" x14ac:dyDescent="0.2">
      <c r="A81" t="s">
        <v>54</v>
      </c>
      <c r="B81">
        <v>2001</v>
      </c>
      <c r="C81">
        <v>7</v>
      </c>
      <c r="D81" t="s">
        <v>44</v>
      </c>
      <c r="E81">
        <v>2</v>
      </c>
      <c r="F81">
        <v>9497</v>
      </c>
      <c r="G81">
        <v>7779</v>
      </c>
      <c r="H81">
        <v>151</v>
      </c>
      <c r="U81">
        <v>1531</v>
      </c>
      <c r="X81">
        <v>12</v>
      </c>
      <c r="AA81">
        <v>23</v>
      </c>
      <c r="AF81">
        <v>3241</v>
      </c>
      <c r="AJ81">
        <v>2838</v>
      </c>
      <c r="AK81">
        <v>111</v>
      </c>
      <c r="AL81">
        <v>23</v>
      </c>
    </row>
    <row r="82" spans="1:38" x14ac:dyDescent="0.2">
      <c r="A82" t="s">
        <v>54</v>
      </c>
      <c r="B82">
        <v>2001</v>
      </c>
      <c r="C82">
        <v>8</v>
      </c>
      <c r="D82" t="s">
        <v>45</v>
      </c>
      <c r="E82">
        <v>1</v>
      </c>
      <c r="F82">
        <v>4371</v>
      </c>
      <c r="G82">
        <v>3415</v>
      </c>
      <c r="H82">
        <v>150</v>
      </c>
      <c r="U82">
        <v>869</v>
      </c>
      <c r="AF82">
        <v>1194</v>
      </c>
      <c r="AJ82">
        <v>943</v>
      </c>
      <c r="AK82">
        <v>409</v>
      </c>
    </row>
    <row r="83" spans="1:38" x14ac:dyDescent="0.2">
      <c r="A83" t="s">
        <v>54</v>
      </c>
      <c r="B83">
        <v>2001</v>
      </c>
      <c r="C83">
        <v>9</v>
      </c>
      <c r="D83" t="s">
        <v>46</v>
      </c>
      <c r="E83">
        <v>1</v>
      </c>
      <c r="F83">
        <v>8757</v>
      </c>
      <c r="G83">
        <v>7608</v>
      </c>
      <c r="H83">
        <v>271</v>
      </c>
      <c r="U83">
        <v>2546</v>
      </c>
      <c r="AF83">
        <v>1354</v>
      </c>
      <c r="AJ83">
        <v>2217</v>
      </c>
      <c r="AK83">
        <v>1491</v>
      </c>
    </row>
    <row r="84" spans="1:38" x14ac:dyDescent="0.2">
      <c r="A84" t="s">
        <v>54</v>
      </c>
      <c r="B84">
        <v>2001</v>
      </c>
      <c r="C84">
        <v>10</v>
      </c>
      <c r="D84" t="s">
        <v>47</v>
      </c>
      <c r="E84">
        <v>2</v>
      </c>
      <c r="F84">
        <v>21903</v>
      </c>
      <c r="G84">
        <v>18461</v>
      </c>
      <c r="H84">
        <v>425</v>
      </c>
      <c r="U84">
        <v>298</v>
      </c>
      <c r="AA84">
        <v>31</v>
      </c>
      <c r="AB84">
        <v>43</v>
      </c>
      <c r="AF84">
        <v>14006</v>
      </c>
      <c r="AJ84">
        <v>3985</v>
      </c>
      <c r="AK84">
        <v>72</v>
      </c>
      <c r="AL84">
        <v>26</v>
      </c>
    </row>
    <row r="85" spans="1:38" x14ac:dyDescent="0.2">
      <c r="A85" t="s">
        <v>54</v>
      </c>
      <c r="B85">
        <v>2001</v>
      </c>
      <c r="C85" t="s">
        <v>48</v>
      </c>
      <c r="D85" t="s">
        <v>56</v>
      </c>
      <c r="E85">
        <v>40</v>
      </c>
      <c r="F85">
        <f>SUM(F75:F84)</f>
        <v>440185</v>
      </c>
      <c r="G85">
        <v>396516</v>
      </c>
      <c r="H85">
        <f>SUM(H75:H84)</f>
        <v>7218</v>
      </c>
      <c r="U85">
        <f>SUM(U75:U84)</f>
        <v>9451</v>
      </c>
      <c r="X85">
        <f>SUM(X75:X84)</f>
        <v>3695</v>
      </c>
      <c r="AA85">
        <f>SUM(AA75:AA84)</f>
        <v>1345</v>
      </c>
      <c r="AB85">
        <f>SUM(AB75:AB84)</f>
        <v>2825</v>
      </c>
      <c r="AF85">
        <f>SUM(AF75:AF84)</f>
        <v>165866</v>
      </c>
      <c r="AJ85">
        <f>SUM(AJ75:AJ84)</f>
        <v>210013</v>
      </c>
      <c r="AK85">
        <f>SUM(AK75:AK84)</f>
        <v>2904</v>
      </c>
      <c r="AL85">
        <f>SUM(AL75:AL84)</f>
        <v>417</v>
      </c>
    </row>
    <row r="86" spans="1:38" x14ac:dyDescent="0.2">
      <c r="A86" t="s">
        <v>54</v>
      </c>
      <c r="B86">
        <v>2006</v>
      </c>
      <c r="C86">
        <v>1</v>
      </c>
      <c r="D86" t="s">
        <v>38</v>
      </c>
      <c r="E86">
        <v>2</v>
      </c>
      <c r="F86">
        <v>12273</v>
      </c>
      <c r="G86">
        <v>6999</v>
      </c>
      <c r="H86">
        <v>384</v>
      </c>
      <c r="V86">
        <v>1006</v>
      </c>
      <c r="W86">
        <v>217</v>
      </c>
      <c r="AB86">
        <v>29</v>
      </c>
      <c r="AG86">
        <v>1041</v>
      </c>
      <c r="AJ86">
        <v>4473</v>
      </c>
      <c r="AK86">
        <v>233</v>
      </c>
    </row>
    <row r="87" spans="1:38" x14ac:dyDescent="0.2">
      <c r="A87" t="s">
        <v>54</v>
      </c>
      <c r="B87">
        <v>2006</v>
      </c>
      <c r="C87">
        <v>2</v>
      </c>
      <c r="D87" t="s">
        <v>39</v>
      </c>
      <c r="E87">
        <v>2</v>
      </c>
      <c r="F87">
        <v>28669</v>
      </c>
      <c r="G87">
        <v>20414</v>
      </c>
      <c r="H87">
        <v>268</v>
      </c>
      <c r="V87">
        <v>1722</v>
      </c>
      <c r="W87">
        <v>291</v>
      </c>
      <c r="AB87">
        <v>61</v>
      </c>
      <c r="AG87">
        <v>3662</v>
      </c>
      <c r="AJ87">
        <v>14543</v>
      </c>
      <c r="AK87">
        <v>135</v>
      </c>
    </row>
    <row r="88" spans="1:38" x14ac:dyDescent="0.2">
      <c r="A88" t="s">
        <v>54</v>
      </c>
      <c r="B88">
        <v>2006</v>
      </c>
      <c r="C88">
        <v>3</v>
      </c>
      <c r="D88" t="s">
        <v>40</v>
      </c>
      <c r="E88">
        <v>3</v>
      </c>
      <c r="F88">
        <v>69459</v>
      </c>
      <c r="G88">
        <v>49309</v>
      </c>
      <c r="H88">
        <v>705</v>
      </c>
      <c r="V88">
        <v>2805</v>
      </c>
      <c r="W88">
        <v>186</v>
      </c>
      <c r="AB88">
        <v>679</v>
      </c>
      <c r="AG88">
        <v>10890</v>
      </c>
      <c r="AJ88">
        <v>34671</v>
      </c>
      <c r="AK88">
        <v>78</v>
      </c>
    </row>
    <row r="89" spans="1:38" x14ac:dyDescent="0.2">
      <c r="A89" t="s">
        <v>54</v>
      </c>
      <c r="B89">
        <v>2006</v>
      </c>
      <c r="C89">
        <v>4</v>
      </c>
      <c r="D89" t="s">
        <v>41</v>
      </c>
      <c r="E89">
        <v>7</v>
      </c>
      <c r="F89">
        <v>217168</v>
      </c>
      <c r="G89">
        <v>146630</v>
      </c>
      <c r="H89">
        <v>1724</v>
      </c>
      <c r="V89">
        <v>13876</v>
      </c>
      <c r="W89">
        <v>335</v>
      </c>
      <c r="AB89">
        <v>1582</v>
      </c>
      <c r="AG89">
        <v>68112</v>
      </c>
      <c r="AJ89">
        <v>62386</v>
      </c>
      <c r="AK89">
        <v>339</v>
      </c>
    </row>
    <row r="90" spans="1:38" x14ac:dyDescent="0.2">
      <c r="A90" t="s">
        <v>54</v>
      </c>
      <c r="B90">
        <v>2006</v>
      </c>
      <c r="C90">
        <v>5</v>
      </c>
      <c r="D90" t="s">
        <v>42</v>
      </c>
      <c r="E90">
        <v>2</v>
      </c>
      <c r="F90">
        <v>34071</v>
      </c>
      <c r="G90">
        <v>25676</v>
      </c>
      <c r="H90">
        <v>361</v>
      </c>
      <c r="V90">
        <v>877</v>
      </c>
      <c r="AB90">
        <v>64</v>
      </c>
      <c r="AG90">
        <v>8770</v>
      </c>
      <c r="AJ90">
        <v>15904</v>
      </c>
      <c r="AK90">
        <v>61</v>
      </c>
    </row>
    <row r="91" spans="1:38" x14ac:dyDescent="0.2">
      <c r="A91" t="s">
        <v>54</v>
      </c>
      <c r="B91">
        <v>2006</v>
      </c>
      <c r="C91">
        <v>6</v>
      </c>
      <c r="D91" t="s">
        <v>43</v>
      </c>
      <c r="E91">
        <v>3</v>
      </c>
      <c r="F91">
        <v>80434</v>
      </c>
      <c r="G91">
        <v>57400</v>
      </c>
      <c r="H91">
        <v>862</v>
      </c>
      <c r="V91">
        <v>3091</v>
      </c>
      <c r="W91">
        <v>222</v>
      </c>
      <c r="AB91">
        <v>53</v>
      </c>
      <c r="AG91">
        <v>11632</v>
      </c>
      <c r="AJ91">
        <v>42248</v>
      </c>
      <c r="AK91">
        <v>154</v>
      </c>
    </row>
    <row r="92" spans="1:38" x14ac:dyDescent="0.2">
      <c r="A92" t="s">
        <v>54</v>
      </c>
      <c r="B92">
        <v>2006</v>
      </c>
      <c r="C92">
        <v>7</v>
      </c>
      <c r="D92" t="s">
        <v>44</v>
      </c>
      <c r="E92">
        <v>2</v>
      </c>
      <c r="F92">
        <v>10686</v>
      </c>
      <c r="G92">
        <v>6205</v>
      </c>
      <c r="H92">
        <v>131</v>
      </c>
      <c r="V92">
        <v>918</v>
      </c>
      <c r="W92">
        <v>845</v>
      </c>
      <c r="AB92">
        <v>43</v>
      </c>
      <c r="AG92">
        <v>1846</v>
      </c>
      <c r="AJ92">
        <v>2420</v>
      </c>
      <c r="AK92">
        <v>133</v>
      </c>
    </row>
    <row r="93" spans="1:38" x14ac:dyDescent="0.2">
      <c r="A93" t="s">
        <v>54</v>
      </c>
      <c r="B93">
        <v>2006</v>
      </c>
      <c r="C93">
        <v>8</v>
      </c>
      <c r="D93" t="s">
        <v>45</v>
      </c>
      <c r="E93">
        <v>1</v>
      </c>
      <c r="F93">
        <v>4788</v>
      </c>
      <c r="G93">
        <v>2757</v>
      </c>
      <c r="H93">
        <v>103</v>
      </c>
      <c r="V93">
        <v>426</v>
      </c>
      <c r="W93">
        <v>481</v>
      </c>
      <c r="AB93">
        <v>0</v>
      </c>
      <c r="AG93">
        <v>540</v>
      </c>
      <c r="AJ93">
        <v>877</v>
      </c>
      <c r="AK93">
        <v>433</v>
      </c>
    </row>
    <row r="94" spans="1:38" x14ac:dyDescent="0.2">
      <c r="A94" t="s">
        <v>54</v>
      </c>
      <c r="B94">
        <v>2006</v>
      </c>
      <c r="C94">
        <v>9</v>
      </c>
      <c r="D94" t="s">
        <v>46</v>
      </c>
      <c r="E94">
        <v>1</v>
      </c>
      <c r="F94">
        <v>9910</v>
      </c>
      <c r="G94">
        <v>7230</v>
      </c>
      <c r="H94">
        <v>215</v>
      </c>
      <c r="V94">
        <v>479</v>
      </c>
      <c r="W94">
        <v>1589</v>
      </c>
      <c r="AB94">
        <v>29</v>
      </c>
      <c r="AG94">
        <v>903</v>
      </c>
      <c r="AJ94">
        <v>3176</v>
      </c>
      <c r="AK94">
        <v>1054</v>
      </c>
    </row>
    <row r="95" spans="1:38" x14ac:dyDescent="0.2">
      <c r="A95" t="s">
        <v>54</v>
      </c>
      <c r="B95">
        <v>2006</v>
      </c>
      <c r="C95">
        <v>10</v>
      </c>
      <c r="D95" t="s">
        <v>47</v>
      </c>
      <c r="E95">
        <v>2</v>
      </c>
      <c r="F95">
        <v>24911</v>
      </c>
      <c r="G95">
        <v>13755</v>
      </c>
      <c r="H95">
        <v>337</v>
      </c>
      <c r="V95">
        <v>3166</v>
      </c>
      <c r="W95">
        <v>83</v>
      </c>
      <c r="AB95">
        <v>31</v>
      </c>
      <c r="AG95">
        <v>7212</v>
      </c>
      <c r="AJ95">
        <v>3189</v>
      </c>
      <c r="AK95">
        <v>74</v>
      </c>
    </row>
    <row r="96" spans="1:38" x14ac:dyDescent="0.2">
      <c r="A96" t="s">
        <v>54</v>
      </c>
      <c r="B96">
        <v>2006</v>
      </c>
      <c r="C96" t="s">
        <v>48</v>
      </c>
      <c r="D96" t="s">
        <v>56</v>
      </c>
      <c r="E96">
        <v>40</v>
      </c>
      <c r="F96">
        <f>SUM(F86:F95)</f>
        <v>492369</v>
      </c>
      <c r="G96">
        <v>336375</v>
      </c>
      <c r="H96">
        <f t="shared" ref="H96" si="5">SUM(H86:H95)</f>
        <v>5090</v>
      </c>
      <c r="V96">
        <f t="shared" ref="V96:W96" si="6">SUM(V86:V95)</f>
        <v>28366</v>
      </c>
      <c r="W96">
        <f t="shared" si="6"/>
        <v>4249</v>
      </c>
      <c r="AB96">
        <f t="shared" ref="AB96" si="7">SUM(AB86:AB95)</f>
        <v>2571</v>
      </c>
      <c r="AG96">
        <f t="shared" ref="AG96" si="8">SUM(AG86:AG95)</f>
        <v>114608</v>
      </c>
      <c r="AJ96">
        <f t="shared" ref="AJ96:AK96" si="9">SUM(AJ86:AJ95)</f>
        <v>183887</v>
      </c>
      <c r="AK96">
        <f t="shared" si="9"/>
        <v>2694</v>
      </c>
    </row>
    <row r="97" spans="1:46" x14ac:dyDescent="0.2">
      <c r="A97" t="s">
        <v>54</v>
      </c>
      <c r="B97">
        <v>2011</v>
      </c>
      <c r="C97">
        <v>1</v>
      </c>
      <c r="D97" t="s">
        <v>38</v>
      </c>
      <c r="E97">
        <v>2</v>
      </c>
      <c r="G97">
        <v>5200</v>
      </c>
      <c r="H97">
        <v>151</v>
      </c>
      <c r="V97">
        <v>786</v>
      </c>
      <c r="AH97">
        <v>887</v>
      </c>
      <c r="AJ97">
        <v>3472</v>
      </c>
      <c r="AK97">
        <v>55</v>
      </c>
    </row>
    <row r="98" spans="1:46" x14ac:dyDescent="0.2">
      <c r="A98" t="s">
        <v>54</v>
      </c>
      <c r="B98">
        <v>2011</v>
      </c>
      <c r="C98">
        <v>2</v>
      </c>
      <c r="D98" t="s">
        <v>39</v>
      </c>
      <c r="E98">
        <v>2</v>
      </c>
      <c r="G98">
        <v>17979</v>
      </c>
      <c r="H98">
        <v>230</v>
      </c>
      <c r="V98">
        <v>2086</v>
      </c>
      <c r="AH98">
        <v>3287</v>
      </c>
      <c r="AJ98">
        <v>12555</v>
      </c>
      <c r="AK98">
        <v>51</v>
      </c>
    </row>
    <row r="99" spans="1:46" x14ac:dyDescent="0.2">
      <c r="A99" t="s">
        <v>54</v>
      </c>
      <c r="B99">
        <v>2011</v>
      </c>
      <c r="C99">
        <v>3</v>
      </c>
      <c r="D99" t="s">
        <v>40</v>
      </c>
      <c r="E99">
        <v>3</v>
      </c>
      <c r="G99">
        <v>50865</v>
      </c>
      <c r="H99">
        <v>604</v>
      </c>
      <c r="V99">
        <v>3343</v>
      </c>
      <c r="AH99">
        <v>14028</v>
      </c>
      <c r="AJ99">
        <v>33424</v>
      </c>
      <c r="AK99">
        <v>70</v>
      </c>
    </row>
    <row r="100" spans="1:46" x14ac:dyDescent="0.2">
      <c r="A100" t="s">
        <v>54</v>
      </c>
      <c r="B100">
        <v>2011</v>
      </c>
      <c r="C100">
        <v>4</v>
      </c>
      <c r="D100" t="s">
        <v>41</v>
      </c>
      <c r="E100">
        <v>7</v>
      </c>
      <c r="G100">
        <v>156515</v>
      </c>
      <c r="H100">
        <v>1582</v>
      </c>
      <c r="V100">
        <v>10635</v>
      </c>
      <c r="AH100">
        <v>84828</v>
      </c>
      <c r="AJ100">
        <v>60851</v>
      </c>
      <c r="AK100">
        <v>201</v>
      </c>
    </row>
    <row r="101" spans="1:46" x14ac:dyDescent="0.2">
      <c r="A101" t="s">
        <v>54</v>
      </c>
      <c r="B101">
        <v>2011</v>
      </c>
      <c r="C101">
        <v>5</v>
      </c>
      <c r="D101" t="s">
        <v>42</v>
      </c>
      <c r="E101">
        <v>2</v>
      </c>
      <c r="G101">
        <v>25572</v>
      </c>
      <c r="H101">
        <v>338</v>
      </c>
      <c r="V101">
        <v>3079</v>
      </c>
      <c r="AH101">
        <v>8906</v>
      </c>
      <c r="AJ101">
        <v>13558</v>
      </c>
      <c r="AK101">
        <v>29</v>
      </c>
    </row>
    <row r="102" spans="1:46" x14ac:dyDescent="0.2">
      <c r="A102" t="s">
        <v>54</v>
      </c>
      <c r="B102">
        <v>2011</v>
      </c>
      <c r="C102">
        <v>6</v>
      </c>
      <c r="D102" t="s">
        <v>43</v>
      </c>
      <c r="E102">
        <v>3</v>
      </c>
      <c r="G102">
        <v>54875</v>
      </c>
      <c r="H102">
        <v>976</v>
      </c>
      <c r="V102">
        <v>11634</v>
      </c>
      <c r="AH102">
        <v>10798</v>
      </c>
      <c r="AJ102">
        <v>32360</v>
      </c>
      <c r="AK102">
        <v>83</v>
      </c>
    </row>
    <row r="103" spans="1:46" x14ac:dyDescent="0.2">
      <c r="A103" t="s">
        <v>54</v>
      </c>
      <c r="B103">
        <v>2011</v>
      </c>
      <c r="C103">
        <v>7</v>
      </c>
      <c r="D103" t="s">
        <v>44</v>
      </c>
      <c r="E103">
        <v>2</v>
      </c>
      <c r="G103">
        <v>5808</v>
      </c>
      <c r="H103">
        <v>122</v>
      </c>
      <c r="V103">
        <v>505</v>
      </c>
      <c r="AH103">
        <v>2843</v>
      </c>
      <c r="AJ103">
        <v>2376</v>
      </c>
      <c r="AK103">
        <v>84</v>
      </c>
    </row>
    <row r="104" spans="1:46" x14ac:dyDescent="0.2">
      <c r="A104" t="s">
        <v>54</v>
      </c>
      <c r="B104">
        <v>2011</v>
      </c>
      <c r="C104">
        <v>8</v>
      </c>
      <c r="D104" t="s">
        <v>45</v>
      </c>
      <c r="E104">
        <v>1</v>
      </c>
      <c r="G104">
        <v>2570</v>
      </c>
      <c r="H104">
        <v>64</v>
      </c>
      <c r="V104">
        <v>995</v>
      </c>
      <c r="AH104">
        <v>739</v>
      </c>
      <c r="AJ104">
        <v>741</v>
      </c>
      <c r="AK104">
        <v>95</v>
      </c>
    </row>
    <row r="105" spans="1:46" x14ac:dyDescent="0.2">
      <c r="A105" t="s">
        <v>54</v>
      </c>
      <c r="B105">
        <v>2011</v>
      </c>
      <c r="C105">
        <v>9</v>
      </c>
      <c r="D105" t="s">
        <v>46</v>
      </c>
      <c r="E105">
        <v>1</v>
      </c>
      <c r="G105">
        <v>7268</v>
      </c>
      <c r="H105">
        <v>182</v>
      </c>
      <c r="V105">
        <v>946</v>
      </c>
      <c r="AH105">
        <v>2004</v>
      </c>
      <c r="AJ105">
        <v>4135</v>
      </c>
      <c r="AK105">
        <v>183</v>
      </c>
    </row>
    <row r="106" spans="1:46" x14ac:dyDescent="0.2">
      <c r="A106" t="s">
        <v>54</v>
      </c>
      <c r="B106">
        <v>2011</v>
      </c>
      <c r="C106">
        <v>10</v>
      </c>
      <c r="D106" t="s">
        <v>47</v>
      </c>
      <c r="E106">
        <v>2</v>
      </c>
      <c r="G106">
        <v>15584</v>
      </c>
      <c r="H106">
        <v>232</v>
      </c>
      <c r="V106">
        <v>1324</v>
      </c>
      <c r="AH106">
        <v>11358</v>
      </c>
      <c r="AJ106">
        <v>2868</v>
      </c>
      <c r="AK106">
        <v>34</v>
      </c>
    </row>
    <row r="107" spans="1:46" x14ac:dyDescent="0.2">
      <c r="A107" t="s">
        <v>54</v>
      </c>
      <c r="B107">
        <v>2011</v>
      </c>
      <c r="C107" t="s">
        <v>48</v>
      </c>
      <c r="D107" t="s">
        <v>56</v>
      </c>
      <c r="E107">
        <v>40</v>
      </c>
      <c r="G107">
        <v>342236</v>
      </c>
      <c r="H107">
        <f>SUM(H97:H106)</f>
        <v>4481</v>
      </c>
      <c r="V107">
        <f t="shared" ref="V107" si="10">SUM(V97:V106)</f>
        <v>35333</v>
      </c>
      <c r="AH107">
        <f>SUM(AH97:AH106)</f>
        <v>139678</v>
      </c>
      <c r="AJ107">
        <f>SUM(AJ97:AJ106)</f>
        <v>166340</v>
      </c>
      <c r="AK107">
        <f>SUM(AK97:AK106)</f>
        <v>885</v>
      </c>
    </row>
    <row r="108" spans="1:46" x14ac:dyDescent="0.2">
      <c r="A108" t="s">
        <v>54</v>
      </c>
      <c r="B108">
        <v>2015</v>
      </c>
      <c r="C108">
        <v>1</v>
      </c>
      <c r="D108" t="s">
        <v>38</v>
      </c>
      <c r="E108">
        <v>2</v>
      </c>
      <c r="F108" s="2">
        <v>14830</v>
      </c>
      <c r="G108" s="2">
        <v>9139</v>
      </c>
      <c r="H108" s="2">
        <v>246</v>
      </c>
      <c r="Q108">
        <v>14</v>
      </c>
      <c r="AD108">
        <v>0</v>
      </c>
      <c r="AJ108" s="2">
        <v>6278</v>
      </c>
      <c r="AK108">
        <v>59</v>
      </c>
      <c r="AQ108" s="2">
        <v>2788</v>
      </c>
      <c r="AT108">
        <v>0</v>
      </c>
    </row>
    <row r="109" spans="1:46" x14ac:dyDescent="0.2">
      <c r="A109" t="s">
        <v>54</v>
      </c>
      <c r="B109">
        <v>2015</v>
      </c>
      <c r="C109">
        <v>2</v>
      </c>
      <c r="D109" t="s">
        <v>39</v>
      </c>
      <c r="E109">
        <v>2</v>
      </c>
      <c r="F109" s="2">
        <v>33596</v>
      </c>
      <c r="G109" s="2">
        <v>23451</v>
      </c>
      <c r="H109" s="2">
        <v>250</v>
      </c>
      <c r="Q109">
        <v>27</v>
      </c>
      <c r="AD109">
        <v>17</v>
      </c>
      <c r="AJ109" s="2">
        <v>16045</v>
      </c>
      <c r="AK109">
        <v>49</v>
      </c>
      <c r="AQ109" s="2">
        <v>7306</v>
      </c>
      <c r="AT109">
        <v>7</v>
      </c>
    </row>
    <row r="110" spans="1:46" x14ac:dyDescent="0.2">
      <c r="A110" t="s">
        <v>54</v>
      </c>
      <c r="B110">
        <v>2015</v>
      </c>
      <c r="C110">
        <v>3</v>
      </c>
      <c r="D110" t="s">
        <v>40</v>
      </c>
      <c r="E110">
        <v>3</v>
      </c>
      <c r="F110" s="2">
        <v>84518</v>
      </c>
      <c r="G110" s="2">
        <v>61628</v>
      </c>
      <c r="H110" s="2">
        <v>526</v>
      </c>
      <c r="Q110">
        <v>54</v>
      </c>
      <c r="AD110">
        <v>33</v>
      </c>
      <c r="AJ110" s="2">
        <v>40480</v>
      </c>
      <c r="AK110">
        <v>104</v>
      </c>
      <c r="AQ110" s="2">
        <v>20913</v>
      </c>
      <c r="AT110">
        <v>44</v>
      </c>
    </row>
    <row r="111" spans="1:46" x14ac:dyDescent="0.2">
      <c r="A111" t="s">
        <v>54</v>
      </c>
      <c r="B111">
        <v>2015</v>
      </c>
      <c r="C111">
        <v>4</v>
      </c>
      <c r="D111" t="s">
        <v>41</v>
      </c>
      <c r="E111">
        <v>7</v>
      </c>
      <c r="F111" s="2">
        <v>256140</v>
      </c>
      <c r="G111" s="2">
        <v>184766</v>
      </c>
      <c r="H111" s="2">
        <v>1329</v>
      </c>
      <c r="Q111">
        <v>120</v>
      </c>
      <c r="AD111">
        <v>111</v>
      </c>
      <c r="AJ111" s="2">
        <v>70203</v>
      </c>
      <c r="AK111">
        <v>272</v>
      </c>
      <c r="AQ111" s="2">
        <v>113856</v>
      </c>
      <c r="AT111">
        <v>204</v>
      </c>
    </row>
    <row r="112" spans="1:46" x14ac:dyDescent="0.2">
      <c r="A112" t="s">
        <v>54</v>
      </c>
      <c r="B112">
        <v>2015</v>
      </c>
      <c r="C112">
        <v>5</v>
      </c>
      <c r="D112" t="s">
        <v>42</v>
      </c>
      <c r="E112">
        <v>2</v>
      </c>
      <c r="F112" s="2">
        <v>40177</v>
      </c>
      <c r="G112" s="2">
        <v>30187</v>
      </c>
      <c r="H112" s="2">
        <v>276</v>
      </c>
      <c r="Q112">
        <v>35</v>
      </c>
      <c r="AD112">
        <v>27</v>
      </c>
      <c r="AJ112" s="2">
        <v>16644</v>
      </c>
      <c r="AK112">
        <v>50</v>
      </c>
      <c r="AQ112" s="2">
        <v>13416</v>
      </c>
      <c r="AT112">
        <v>15</v>
      </c>
    </row>
    <row r="113" spans="1:46" x14ac:dyDescent="0.2">
      <c r="A113" t="s">
        <v>54</v>
      </c>
      <c r="B113">
        <v>2015</v>
      </c>
      <c r="C113">
        <v>6</v>
      </c>
      <c r="D113" t="s">
        <v>43</v>
      </c>
      <c r="E113">
        <v>3</v>
      </c>
      <c r="F113" s="2">
        <v>14830</v>
      </c>
      <c r="G113" s="2">
        <v>61991</v>
      </c>
      <c r="H113" s="2">
        <v>712</v>
      </c>
      <c r="Q113">
        <v>72</v>
      </c>
      <c r="AD113">
        <v>47</v>
      </c>
      <c r="AJ113" s="2">
        <v>39610</v>
      </c>
      <c r="AK113">
        <v>125</v>
      </c>
      <c r="AQ113" s="2">
        <v>22103</v>
      </c>
      <c r="AT113">
        <v>34</v>
      </c>
    </row>
    <row r="114" spans="1:46" x14ac:dyDescent="0.2">
      <c r="A114" t="s">
        <v>54</v>
      </c>
      <c r="B114">
        <v>2015</v>
      </c>
      <c r="C114">
        <v>7</v>
      </c>
      <c r="D114" t="s">
        <v>44</v>
      </c>
      <c r="E114">
        <v>2</v>
      </c>
      <c r="F114" s="2">
        <v>91120</v>
      </c>
      <c r="G114" s="2">
        <v>7783</v>
      </c>
      <c r="H114" s="2">
        <v>109</v>
      </c>
      <c r="Q114">
        <v>13</v>
      </c>
      <c r="AD114">
        <v>19</v>
      </c>
      <c r="AJ114" s="2">
        <v>2981</v>
      </c>
      <c r="AK114">
        <v>171</v>
      </c>
      <c r="AQ114" s="2">
        <v>4599</v>
      </c>
      <c r="AT114">
        <v>0</v>
      </c>
    </row>
    <row r="115" spans="1:46" x14ac:dyDescent="0.2">
      <c r="A115" t="s">
        <v>54</v>
      </c>
      <c r="B115">
        <v>2015</v>
      </c>
      <c r="C115">
        <v>8</v>
      </c>
      <c r="D115" t="s">
        <v>45</v>
      </c>
      <c r="E115">
        <v>1</v>
      </c>
      <c r="F115" s="2">
        <v>6057</v>
      </c>
      <c r="G115" s="2">
        <v>3737</v>
      </c>
      <c r="H115" s="2">
        <v>91</v>
      </c>
      <c r="Q115">
        <v>16</v>
      </c>
      <c r="AD115">
        <v>0</v>
      </c>
      <c r="AJ115" s="2">
        <v>1836</v>
      </c>
      <c r="AK115">
        <v>48</v>
      </c>
      <c r="AQ115" s="2">
        <v>1837</v>
      </c>
      <c r="AT115">
        <v>0</v>
      </c>
    </row>
    <row r="116" spans="1:46" x14ac:dyDescent="0.2">
      <c r="A116" t="s">
        <v>54</v>
      </c>
      <c r="B116">
        <v>2015</v>
      </c>
      <c r="C116">
        <v>9</v>
      </c>
      <c r="D116" t="s">
        <v>46</v>
      </c>
      <c r="E116">
        <v>1</v>
      </c>
      <c r="F116" s="2">
        <v>14272</v>
      </c>
      <c r="G116" s="2">
        <v>9546</v>
      </c>
      <c r="H116" s="2">
        <v>202</v>
      </c>
      <c r="Q116">
        <v>29</v>
      </c>
      <c r="AD116">
        <v>0</v>
      </c>
      <c r="AJ116" s="2">
        <v>5794</v>
      </c>
      <c r="AK116">
        <v>131</v>
      </c>
      <c r="AQ116" s="2">
        <v>3592</v>
      </c>
      <c r="AT116">
        <v>0</v>
      </c>
    </row>
    <row r="117" spans="1:46" x14ac:dyDescent="0.2">
      <c r="A117" t="s">
        <v>54</v>
      </c>
      <c r="B117">
        <v>2015</v>
      </c>
      <c r="C117">
        <v>10</v>
      </c>
      <c r="D117" t="s">
        <v>47</v>
      </c>
      <c r="E117">
        <v>2</v>
      </c>
      <c r="F117" s="2">
        <v>30187</v>
      </c>
      <c r="G117" s="2">
        <v>19742</v>
      </c>
      <c r="H117" s="2">
        <v>259</v>
      </c>
      <c r="Q117">
        <v>38</v>
      </c>
      <c r="AD117">
        <v>0</v>
      </c>
      <c r="AJ117" s="2">
        <v>2785</v>
      </c>
      <c r="AK117">
        <v>90</v>
      </c>
      <c r="AQ117" s="2">
        <v>16791</v>
      </c>
      <c r="AT117">
        <v>38</v>
      </c>
    </row>
    <row r="118" spans="1:46" x14ac:dyDescent="0.2">
      <c r="A118" t="s">
        <v>54</v>
      </c>
      <c r="B118">
        <v>2015</v>
      </c>
      <c r="C118" t="s">
        <v>48</v>
      </c>
      <c r="D118" t="s">
        <v>56</v>
      </c>
      <c r="E118">
        <v>40</v>
      </c>
      <c r="F118" s="2">
        <v>585727</v>
      </c>
      <c r="G118" s="2">
        <v>411970</v>
      </c>
      <c r="H118" s="2">
        <v>4000</v>
      </c>
      <c r="Q118" s="2">
        <v>418</v>
      </c>
      <c r="AD118" s="2">
        <v>254</v>
      </c>
      <c r="AJ118" s="2">
        <v>202656</v>
      </c>
      <c r="AK118" s="2">
        <v>1099</v>
      </c>
      <c r="AQ118" s="2">
        <v>207201</v>
      </c>
      <c r="AT118" s="2">
        <v>342</v>
      </c>
    </row>
  </sheetData>
  <pageMargins left="0.75" right="0.75" top="1" bottom="1" header="0.5" footer="0.5"/>
  <pageSetup orientation="portrait" horizontalDpi="4294967292" verticalDpi="4294967292"/>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American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Lublin</dc:creator>
  <cp:lastModifiedBy>Microsoft Office User</cp:lastModifiedBy>
  <dcterms:created xsi:type="dcterms:W3CDTF">2012-09-16T20:21:08Z</dcterms:created>
  <dcterms:modified xsi:type="dcterms:W3CDTF">2017-11-20T19:24:10Z</dcterms:modified>
</cp:coreProperties>
</file>