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420" yWindow="2180" windowWidth="240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W39" i="1" l="1"/>
  <c r="BV39" i="1"/>
  <c r="BU39" i="1"/>
  <c r="BR39" i="1"/>
  <c r="BQ39" i="1"/>
  <c r="BN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X39" i="1"/>
  <c r="AV39" i="1"/>
  <c r="AS39" i="1"/>
  <c r="AR39" i="1"/>
  <c r="AN39" i="1"/>
  <c r="X39" i="1"/>
  <c r="U39" i="1"/>
  <c r="S39" i="1"/>
  <c r="R39" i="1"/>
  <c r="P39" i="1"/>
  <c r="N39" i="1"/>
  <c r="K39" i="1"/>
  <c r="H39" i="1"/>
  <c r="G39" i="1"/>
  <c r="D39" i="1"/>
  <c r="E39" i="1"/>
  <c r="F39" i="1"/>
  <c r="D38" i="1"/>
  <c r="F38" i="1"/>
  <c r="D37" i="1"/>
  <c r="F37" i="1"/>
  <c r="D36" i="1"/>
  <c r="F36" i="1"/>
  <c r="D35" i="1"/>
  <c r="F35" i="1"/>
  <c r="D34" i="1"/>
  <c r="F34" i="1"/>
  <c r="D33" i="1"/>
  <c r="F33" i="1"/>
  <c r="D32" i="1"/>
  <c r="F32" i="1"/>
  <c r="D31" i="1"/>
  <c r="F31" i="1"/>
  <c r="D30" i="1"/>
  <c r="F30" i="1"/>
  <c r="D29" i="1"/>
  <c r="F29" i="1"/>
  <c r="D28" i="1"/>
  <c r="F28" i="1"/>
  <c r="BX27" i="1"/>
  <c r="BU27" i="1"/>
  <c r="BT27" i="1"/>
  <c r="BR27" i="1"/>
  <c r="BQ27" i="1"/>
  <c r="BN27" i="1"/>
  <c r="BK27" i="1"/>
  <c r="AY27" i="1"/>
  <c r="AX27" i="1"/>
  <c r="AW27" i="1"/>
  <c r="AV27" i="1"/>
  <c r="AU27" i="1"/>
  <c r="AT27" i="1"/>
  <c r="AR27" i="1"/>
  <c r="AQ27" i="1"/>
  <c r="AN27" i="1"/>
  <c r="AJ27" i="1"/>
  <c r="X27" i="1"/>
  <c r="V27" i="1"/>
  <c r="S27" i="1"/>
  <c r="R27" i="1"/>
  <c r="P27" i="1"/>
  <c r="O27" i="1"/>
  <c r="N27" i="1"/>
  <c r="K27" i="1"/>
  <c r="H27" i="1"/>
  <c r="D27" i="1"/>
  <c r="F27" i="1"/>
  <c r="D26" i="1"/>
  <c r="F26" i="1"/>
  <c r="D25" i="1"/>
  <c r="F25" i="1"/>
  <c r="D24" i="1"/>
  <c r="F24" i="1"/>
  <c r="D23" i="1"/>
  <c r="F23" i="1"/>
  <c r="D22" i="1"/>
  <c r="F22" i="1"/>
  <c r="D21" i="1"/>
  <c r="F21" i="1"/>
  <c r="D20" i="1"/>
  <c r="F20" i="1"/>
  <c r="D19" i="1"/>
  <c r="F19" i="1"/>
  <c r="D18" i="1"/>
  <c r="F18" i="1"/>
  <c r="D17" i="1"/>
  <c r="F17" i="1"/>
  <c r="D16" i="1"/>
  <c r="F16" i="1"/>
  <c r="BU15" i="1"/>
  <c r="BT15" i="1"/>
  <c r="BS15" i="1"/>
  <c r="BP15" i="1"/>
  <c r="BN15" i="1"/>
  <c r="BM15" i="1"/>
  <c r="AP15" i="1"/>
  <c r="AO15" i="1"/>
  <c r="AN15" i="1"/>
  <c r="AM15" i="1"/>
  <c r="AL15" i="1"/>
  <c r="AK15" i="1"/>
  <c r="AJ15" i="1"/>
  <c r="AI15" i="1"/>
  <c r="AC15" i="1"/>
  <c r="AB15" i="1"/>
  <c r="AA15" i="1"/>
  <c r="Z15" i="1"/>
  <c r="W15" i="1"/>
  <c r="S15" i="1"/>
  <c r="R15" i="1"/>
  <c r="Q15" i="1"/>
  <c r="M15" i="1"/>
  <c r="K15" i="1"/>
  <c r="J15" i="1"/>
  <c r="G15" i="1"/>
  <c r="D15" i="1"/>
  <c r="E15" i="1"/>
  <c r="F15" i="1"/>
  <c r="D14" i="1"/>
  <c r="F14" i="1"/>
  <c r="D13" i="1"/>
  <c r="F13" i="1"/>
  <c r="D12" i="1"/>
  <c r="F12" i="1"/>
  <c r="D11" i="1"/>
  <c r="F11" i="1"/>
  <c r="D10" i="1"/>
  <c r="F10" i="1"/>
  <c r="D9" i="1"/>
  <c r="F9" i="1"/>
  <c r="AH8" i="1"/>
  <c r="AG8" i="1"/>
  <c r="AF8" i="1"/>
  <c r="AE8" i="1"/>
  <c r="AD8" i="1"/>
  <c r="AC8" i="1"/>
  <c r="AB8" i="1"/>
  <c r="Y8" i="1"/>
  <c r="W8" i="1"/>
  <c r="T8" i="1"/>
  <c r="S8" i="1"/>
  <c r="R8" i="1"/>
  <c r="P8" i="1"/>
  <c r="L8" i="1"/>
  <c r="K8" i="1"/>
  <c r="I8" i="1"/>
  <c r="H8" i="1"/>
  <c r="G8" i="1"/>
  <c r="D8" i="1"/>
  <c r="E8" i="1"/>
  <c r="F8" i="1"/>
  <c r="D7" i="1"/>
  <c r="F7" i="1"/>
  <c r="D6" i="1"/>
  <c r="F6" i="1"/>
  <c r="D5" i="1"/>
  <c r="F5" i="1"/>
  <c r="D4" i="1"/>
  <c r="F4" i="1"/>
  <c r="D3" i="1"/>
  <c r="F3" i="1"/>
  <c r="D2" i="1"/>
  <c r="F2" i="1"/>
</calcChain>
</file>

<file path=xl/sharedStrings.xml><?xml version="1.0" encoding="utf-8"?>
<sst xmlns="http://schemas.openxmlformats.org/spreadsheetml/2006/main" count="152" uniqueCount="95">
  <si>
    <t>YEAR</t>
  </si>
  <si>
    <t>CONST</t>
  </si>
  <si>
    <t>VALID</t>
  </si>
  <si>
    <t>INVALID</t>
  </si>
  <si>
    <t>BALLOTS</t>
  </si>
  <si>
    <t>REGIS</t>
  </si>
  <si>
    <t>CDV</t>
  </si>
  <si>
    <t>NVA</t>
  </si>
  <si>
    <t>CDV_NVA</t>
  </si>
  <si>
    <t>VB</t>
  </si>
  <si>
    <t>OpVLD</t>
  </si>
  <si>
    <t>VLD_Viv</t>
  </si>
  <si>
    <t>VLD</t>
  </si>
  <si>
    <t>VIVANT</t>
  </si>
  <si>
    <t>SPA</t>
  </si>
  <si>
    <t>SPA_Sp</t>
  </si>
  <si>
    <t>GROEN</t>
  </si>
  <si>
    <t>UF</t>
  </si>
  <si>
    <t>LD</t>
  </si>
  <si>
    <t>VU</t>
  </si>
  <si>
    <t>VU_ID</t>
  </si>
  <si>
    <t>PVDA</t>
  </si>
  <si>
    <t>PVDA_AE</t>
  </si>
  <si>
    <t>BUB1</t>
  </si>
  <si>
    <t>BUB2</t>
  </si>
  <si>
    <t>BUB3</t>
  </si>
  <si>
    <t>RESPECT</t>
  </si>
  <si>
    <t>LSP</t>
  </si>
  <si>
    <t>SLP</t>
  </si>
  <si>
    <t>BALL</t>
  </si>
  <si>
    <t>VRIJHEID</t>
  </si>
  <si>
    <t>CAP</t>
  </si>
  <si>
    <t>VCD</t>
  </si>
  <si>
    <t>FN</t>
  </si>
  <si>
    <t>SOLIDE</t>
  </si>
  <si>
    <t>MDP</t>
  </si>
  <si>
    <t>PVDD</t>
  </si>
  <si>
    <t>STA_OP</t>
  </si>
  <si>
    <t>VITAL</t>
  </si>
  <si>
    <t>MRV</t>
  </si>
  <si>
    <t>VDB</t>
  </si>
  <si>
    <t>PNPB</t>
  </si>
  <si>
    <t>WOW1</t>
  </si>
  <si>
    <t>WOW2</t>
  </si>
  <si>
    <t>UDDU</t>
  </si>
  <si>
    <t>APTY</t>
  </si>
  <si>
    <t>WIT</t>
  </si>
  <si>
    <t>LEEF</t>
  </si>
  <si>
    <t>VNP</t>
  </si>
  <si>
    <t>MLINKS</t>
  </si>
  <si>
    <t>BANAAN</t>
  </si>
  <si>
    <t>HOERA</t>
  </si>
  <si>
    <t>VVP</t>
  </si>
  <si>
    <t>BEB</t>
  </si>
  <si>
    <t>NWP</t>
  </si>
  <si>
    <t>UNIE</t>
  </si>
  <si>
    <t>DPTY</t>
  </si>
  <si>
    <t>AOV</t>
  </si>
  <si>
    <t>PSP</t>
  </si>
  <si>
    <t>BEBEL</t>
  </si>
  <si>
    <t>RVM</t>
  </si>
  <si>
    <t>CDV_S</t>
  </si>
  <si>
    <t>NVA_S</t>
  </si>
  <si>
    <t>CDV_NVA_S</t>
  </si>
  <si>
    <t>VB_S</t>
  </si>
  <si>
    <t>OpVLD_S</t>
  </si>
  <si>
    <t>VLD_Viv_S</t>
  </si>
  <si>
    <t>VLD_S</t>
  </si>
  <si>
    <t>SPA_S</t>
  </si>
  <si>
    <t>SPA_Sp_S</t>
  </si>
  <si>
    <t>UF_S</t>
  </si>
  <si>
    <t>GROEN_S</t>
  </si>
  <si>
    <t>LD_S</t>
  </si>
  <si>
    <t>VU_S</t>
  </si>
  <si>
    <t>VU_ID_S</t>
  </si>
  <si>
    <t>Antwerpen</t>
  </si>
  <si>
    <t>Kiesgebied BLVP (Brussel)</t>
  </si>
  <si>
    <t>Limburg</t>
  </si>
  <si>
    <t>Oost-Vlaanderen</t>
  </si>
  <si>
    <t>Vlaams-Brabant</t>
  </si>
  <si>
    <t>West-Vlaanderen</t>
  </si>
  <si>
    <t>VLAANDEREN</t>
  </si>
  <si>
    <t>Kiesgebied BLVR (Brussel)</t>
  </si>
  <si>
    <t>Aalst-Oudenaarde</t>
  </si>
  <si>
    <t>Brugge</t>
  </si>
  <si>
    <t>Gent-Eeklo</t>
  </si>
  <si>
    <t>Halle-Vilvoorde</t>
  </si>
  <si>
    <t>Hasselt-Tongeren-Maaseik</t>
  </si>
  <si>
    <t>Kortrijk-Roeselare-Tielt</t>
  </si>
  <si>
    <t>Leuven</t>
  </si>
  <si>
    <t>Mechelen-Turnhout</t>
  </si>
  <si>
    <t>Sint-Niklaas-Dendermonde</t>
  </si>
  <si>
    <t>Veurne-Diksmuide-Ieper-Oostende</t>
  </si>
  <si>
    <t>PROV</t>
  </si>
  <si>
    <t>Vlaams-Brabant and Brussel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</si>
</sst>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9"/>
  <sheetViews>
    <sheetView tabSelected="1" workbookViewId="0"/>
  </sheetViews>
  <sheetFormatPr baseColWidth="10" defaultRowHeight="15" x14ac:dyDescent="0"/>
  <sheetData>
    <row r="1" spans="1:76">
      <c r="A1" t="s">
        <v>0</v>
      </c>
      <c r="B1" t="s">
        <v>93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</row>
    <row r="2" spans="1:76">
      <c r="A2">
        <v>2009</v>
      </c>
      <c r="B2" t="s">
        <v>75</v>
      </c>
      <c r="C2" t="s">
        <v>75</v>
      </c>
      <c r="D2">
        <f t="shared" ref="D2:D8" si="0">SUM(H2:AH2)</f>
        <v>1101143</v>
      </c>
      <c r="E2">
        <v>54438</v>
      </c>
      <c r="F2">
        <f t="shared" ref="F2:F39" si="1">D2+E2</f>
        <v>1155581</v>
      </c>
      <c r="G2">
        <v>1269877</v>
      </c>
      <c r="H2">
        <v>238909</v>
      </c>
      <c r="I2">
        <v>180246</v>
      </c>
      <c r="K2">
        <v>211819</v>
      </c>
      <c r="L2">
        <v>135629</v>
      </c>
      <c r="P2">
        <v>164889</v>
      </c>
      <c r="R2">
        <v>78554</v>
      </c>
      <c r="T2">
        <v>56653</v>
      </c>
      <c r="W2">
        <v>14864</v>
      </c>
      <c r="AC2">
        <v>2735</v>
      </c>
      <c r="AD2">
        <v>10266</v>
      </c>
      <c r="AE2">
        <v>2321</v>
      </c>
      <c r="AF2">
        <v>4258</v>
      </c>
      <c r="BK2" s="1">
        <v>8</v>
      </c>
      <c r="BL2" s="1">
        <v>6</v>
      </c>
      <c r="BM2" s="1"/>
      <c r="BN2" s="1">
        <v>7</v>
      </c>
      <c r="BO2" s="1">
        <v>4</v>
      </c>
      <c r="BP2" s="1"/>
      <c r="BQ2" s="1"/>
      <c r="BR2" s="1">
        <v>5</v>
      </c>
      <c r="BS2" s="1"/>
      <c r="BU2" s="1">
        <v>2</v>
      </c>
      <c r="BV2" s="1">
        <v>1</v>
      </c>
      <c r="BW2" s="1"/>
    </row>
    <row r="3" spans="1:76">
      <c r="A3">
        <v>2009</v>
      </c>
      <c r="B3" t="s">
        <v>76</v>
      </c>
      <c r="C3" t="s">
        <v>76</v>
      </c>
      <c r="D3">
        <f t="shared" si="0"/>
        <v>50558</v>
      </c>
      <c r="E3">
        <v>3384</v>
      </c>
      <c r="F3">
        <f t="shared" si="1"/>
        <v>53942</v>
      </c>
      <c r="H3">
        <v>7661</v>
      </c>
      <c r="I3">
        <v>2871</v>
      </c>
      <c r="K3">
        <v>8962</v>
      </c>
      <c r="L3">
        <v>11712</v>
      </c>
      <c r="P3">
        <v>8580</v>
      </c>
      <c r="R3">
        <v>6825</v>
      </c>
      <c r="T3">
        <v>2084</v>
      </c>
      <c r="W3">
        <v>702</v>
      </c>
      <c r="Y3">
        <v>712</v>
      </c>
      <c r="AD3">
        <v>449</v>
      </c>
      <c r="BK3" s="1">
        <v>1</v>
      </c>
      <c r="BL3" s="1"/>
      <c r="BM3" s="1"/>
      <c r="BN3" s="1">
        <v>1</v>
      </c>
      <c r="BO3" s="1">
        <v>2</v>
      </c>
      <c r="BP3" s="1"/>
      <c r="BQ3" s="1"/>
      <c r="BR3" s="1">
        <v>1</v>
      </c>
      <c r="BS3" s="1"/>
      <c r="BU3" s="1">
        <v>1</v>
      </c>
      <c r="BV3" s="1"/>
      <c r="BW3" s="1"/>
    </row>
    <row r="4" spans="1:76">
      <c r="A4">
        <v>2009</v>
      </c>
      <c r="B4" t="s">
        <v>77</v>
      </c>
      <c r="C4" t="s">
        <v>77</v>
      </c>
      <c r="D4">
        <f t="shared" si="0"/>
        <v>536356</v>
      </c>
      <c r="E4">
        <v>35319</v>
      </c>
      <c r="F4">
        <f t="shared" si="1"/>
        <v>571675</v>
      </c>
      <c r="G4">
        <v>609939</v>
      </c>
      <c r="H4">
        <v>142553</v>
      </c>
      <c r="I4">
        <v>64484</v>
      </c>
      <c r="K4">
        <v>81663</v>
      </c>
      <c r="L4">
        <v>80956</v>
      </c>
      <c r="P4">
        <v>100141</v>
      </c>
      <c r="R4">
        <v>23787</v>
      </c>
      <c r="T4">
        <v>31366</v>
      </c>
      <c r="W4">
        <v>6115</v>
      </c>
      <c r="AC4">
        <v>1023</v>
      </c>
      <c r="AD4">
        <v>3476</v>
      </c>
      <c r="AG4">
        <v>792</v>
      </c>
      <c r="BK4" s="1">
        <v>5</v>
      </c>
      <c r="BL4" s="1">
        <v>2</v>
      </c>
      <c r="BM4" s="1"/>
      <c r="BN4" s="1">
        <v>3</v>
      </c>
      <c r="BO4" s="1">
        <v>2</v>
      </c>
      <c r="BP4" s="1"/>
      <c r="BQ4" s="1"/>
      <c r="BR4" s="1">
        <v>3</v>
      </c>
      <c r="BS4" s="1"/>
      <c r="BU4" s="1"/>
      <c r="BV4" s="1">
        <v>1</v>
      </c>
      <c r="BW4" s="1"/>
    </row>
    <row r="5" spans="1:76">
      <c r="A5">
        <v>2009</v>
      </c>
      <c r="B5" t="s">
        <v>78</v>
      </c>
      <c r="C5" t="s">
        <v>78</v>
      </c>
      <c r="D5">
        <f t="shared" si="0"/>
        <v>959489</v>
      </c>
      <c r="E5">
        <v>54199</v>
      </c>
      <c r="F5">
        <f t="shared" si="1"/>
        <v>1013688</v>
      </c>
      <c r="G5">
        <v>1098983</v>
      </c>
      <c r="H5">
        <v>200788</v>
      </c>
      <c r="I5">
        <v>108710</v>
      </c>
      <c r="K5">
        <v>147671</v>
      </c>
      <c r="L5">
        <v>180583</v>
      </c>
      <c r="P5">
        <v>142720</v>
      </c>
      <c r="R5">
        <v>70474</v>
      </c>
      <c r="T5">
        <v>75143</v>
      </c>
      <c r="W5">
        <v>10184</v>
      </c>
      <c r="AB5">
        <v>5692</v>
      </c>
      <c r="AC5">
        <v>2665</v>
      </c>
      <c r="AD5">
        <v>11404</v>
      </c>
      <c r="AE5">
        <v>2036</v>
      </c>
      <c r="AG5">
        <v>1419</v>
      </c>
      <c r="BK5" s="1">
        <v>6</v>
      </c>
      <c r="BL5" s="1">
        <v>3</v>
      </c>
      <c r="BM5" s="1"/>
      <c r="BN5" s="1">
        <v>4</v>
      </c>
      <c r="BO5" s="1">
        <v>6</v>
      </c>
      <c r="BP5" s="1"/>
      <c r="BQ5" s="1"/>
      <c r="BR5" s="1">
        <v>4</v>
      </c>
      <c r="BS5" s="1"/>
      <c r="BU5" s="1">
        <v>2</v>
      </c>
      <c r="BV5" s="1">
        <v>2</v>
      </c>
      <c r="BW5" s="1"/>
    </row>
    <row r="6" spans="1:76">
      <c r="A6">
        <v>2009</v>
      </c>
      <c r="B6" t="s">
        <v>79</v>
      </c>
      <c r="C6" t="s">
        <v>79</v>
      </c>
      <c r="D6">
        <f t="shared" si="0"/>
        <v>676388</v>
      </c>
      <c r="E6">
        <v>42209</v>
      </c>
      <c r="F6">
        <f t="shared" si="1"/>
        <v>718597</v>
      </c>
      <c r="G6">
        <v>787777</v>
      </c>
      <c r="H6">
        <v>127218</v>
      </c>
      <c r="I6">
        <v>95681</v>
      </c>
      <c r="K6">
        <v>84984</v>
      </c>
      <c r="L6">
        <v>105916</v>
      </c>
      <c r="P6">
        <v>100456</v>
      </c>
      <c r="R6">
        <v>52165</v>
      </c>
      <c r="S6">
        <v>47319</v>
      </c>
      <c r="T6">
        <v>43770</v>
      </c>
      <c r="W6">
        <v>5778</v>
      </c>
      <c r="AC6">
        <v>1592</v>
      </c>
      <c r="AD6">
        <v>6983</v>
      </c>
      <c r="AE6">
        <v>2556</v>
      </c>
      <c r="AF6">
        <v>1970</v>
      </c>
      <c r="BK6" s="1">
        <v>4</v>
      </c>
      <c r="BL6" s="1">
        <v>3</v>
      </c>
      <c r="BM6" s="1"/>
      <c r="BN6" s="1">
        <v>3</v>
      </c>
      <c r="BO6" s="1">
        <v>4</v>
      </c>
      <c r="BP6" s="1"/>
      <c r="BQ6" s="1"/>
      <c r="BR6" s="1">
        <v>3</v>
      </c>
      <c r="BS6" s="1"/>
      <c r="BT6" s="1">
        <v>1</v>
      </c>
      <c r="BU6" s="1">
        <v>1</v>
      </c>
      <c r="BV6" s="1">
        <v>1</v>
      </c>
      <c r="BW6" s="1"/>
    </row>
    <row r="7" spans="1:76">
      <c r="A7">
        <v>2009</v>
      </c>
      <c r="B7" t="s">
        <v>80</v>
      </c>
      <c r="C7" t="s">
        <v>80</v>
      </c>
      <c r="D7">
        <f t="shared" si="0"/>
        <v>788391</v>
      </c>
      <c r="E7">
        <v>49933</v>
      </c>
      <c r="F7">
        <f t="shared" si="1"/>
        <v>838324</v>
      </c>
      <c r="G7">
        <v>909912</v>
      </c>
      <c r="H7">
        <v>222744</v>
      </c>
      <c r="I7">
        <v>85048</v>
      </c>
      <c r="K7">
        <v>93465</v>
      </c>
      <c r="L7">
        <v>101814</v>
      </c>
      <c r="P7">
        <v>111066</v>
      </c>
      <c r="R7">
        <v>46406</v>
      </c>
      <c r="T7">
        <v>104160</v>
      </c>
      <c r="W7">
        <v>5206</v>
      </c>
      <c r="AC7">
        <v>2023</v>
      </c>
      <c r="AD7">
        <v>12156</v>
      </c>
      <c r="AE7">
        <v>2405</v>
      </c>
      <c r="AH7">
        <v>1898</v>
      </c>
      <c r="BK7" s="1">
        <v>7</v>
      </c>
      <c r="BL7" s="1">
        <v>2</v>
      </c>
      <c r="BM7" s="1"/>
      <c r="BN7" s="1">
        <v>3</v>
      </c>
      <c r="BO7" s="1">
        <v>3</v>
      </c>
      <c r="BP7" s="1"/>
      <c r="BQ7" s="1"/>
      <c r="BR7" s="1">
        <v>3</v>
      </c>
      <c r="BS7" s="1"/>
      <c r="BU7" s="1">
        <v>1</v>
      </c>
      <c r="BV7" s="1">
        <v>3</v>
      </c>
      <c r="BW7" s="1"/>
    </row>
    <row r="8" spans="1:76">
      <c r="A8">
        <v>2009</v>
      </c>
      <c r="B8" t="s">
        <v>81</v>
      </c>
      <c r="C8" t="s">
        <v>81</v>
      </c>
      <c r="D8">
        <f t="shared" si="0"/>
        <v>4112325</v>
      </c>
      <c r="E8">
        <f>SUM(E2:E7)</f>
        <v>239482</v>
      </c>
      <c r="F8">
        <f t="shared" si="1"/>
        <v>4351807</v>
      </c>
      <c r="G8">
        <f>SUM(G2:G7)</f>
        <v>4676488</v>
      </c>
      <c r="H8">
        <f>SUM(H2:H7)</f>
        <v>939873</v>
      </c>
      <c r="I8">
        <f>SUM(I2:I7)</f>
        <v>537040</v>
      </c>
      <c r="K8">
        <f>SUM(K2:K7)</f>
        <v>628564</v>
      </c>
      <c r="L8">
        <f>SUM(L2:L7)</f>
        <v>616610</v>
      </c>
      <c r="P8">
        <f>SUM(P2:P7)</f>
        <v>627852</v>
      </c>
      <c r="R8">
        <f>SUM(R2:R7)</f>
        <v>278211</v>
      </c>
      <c r="S8">
        <f>SUM(S2:S7)</f>
        <v>47319</v>
      </c>
      <c r="T8">
        <f>SUM(T2:T7)</f>
        <v>313176</v>
      </c>
      <c r="W8">
        <f>SUM(W2:W7)</f>
        <v>42849</v>
      </c>
      <c r="Y8">
        <f>SUM(Y2:Y7)</f>
        <v>712</v>
      </c>
      <c r="AB8">
        <f t="shared" ref="AB8:AH8" si="2">SUM(AB2:AB7)</f>
        <v>5692</v>
      </c>
      <c r="AC8">
        <f t="shared" si="2"/>
        <v>10038</v>
      </c>
      <c r="AD8">
        <f t="shared" si="2"/>
        <v>44734</v>
      </c>
      <c r="AE8">
        <f t="shared" si="2"/>
        <v>9318</v>
      </c>
      <c r="AF8">
        <f t="shared" si="2"/>
        <v>6228</v>
      </c>
      <c r="AG8">
        <f t="shared" si="2"/>
        <v>2211</v>
      </c>
      <c r="AH8">
        <f t="shared" si="2"/>
        <v>1898</v>
      </c>
      <c r="BK8" s="1">
        <v>31</v>
      </c>
      <c r="BL8" s="1">
        <v>16</v>
      </c>
      <c r="BM8" s="1"/>
      <c r="BN8" s="1">
        <v>21</v>
      </c>
      <c r="BO8" s="1">
        <v>21</v>
      </c>
      <c r="BP8" s="1"/>
      <c r="BQ8" s="1"/>
      <c r="BR8" s="1">
        <v>19</v>
      </c>
      <c r="BS8" s="1"/>
      <c r="BT8" s="1">
        <v>1</v>
      </c>
      <c r="BU8" s="1">
        <v>7</v>
      </c>
      <c r="BV8" s="1">
        <v>8</v>
      </c>
      <c r="BW8" s="1"/>
    </row>
    <row r="9" spans="1:76">
      <c r="A9">
        <v>2004</v>
      </c>
      <c r="B9" t="s">
        <v>75</v>
      </c>
      <c r="C9" t="s">
        <v>75</v>
      </c>
      <c r="D9">
        <f t="shared" ref="D9:D15" si="3">SUM(J9:AP9)</f>
        <v>1081087</v>
      </c>
      <c r="E9">
        <v>53473</v>
      </c>
      <c r="F9">
        <f t="shared" si="1"/>
        <v>1134560</v>
      </c>
      <c r="G9">
        <v>1244509</v>
      </c>
      <c r="J9">
        <v>271204</v>
      </c>
      <c r="K9">
        <v>325096</v>
      </c>
      <c r="M9">
        <v>184521</v>
      </c>
      <c r="Q9">
        <v>195277</v>
      </c>
      <c r="R9">
        <v>85275</v>
      </c>
      <c r="W9">
        <v>7547</v>
      </c>
      <c r="Z9">
        <v>2455</v>
      </c>
      <c r="AI9">
        <v>2418</v>
      </c>
      <c r="AJ9">
        <v>1772</v>
      </c>
      <c r="AK9">
        <v>2882</v>
      </c>
      <c r="AL9">
        <v>2640</v>
      </c>
      <c r="BM9">
        <v>9</v>
      </c>
      <c r="BN9">
        <v>10</v>
      </c>
      <c r="BP9">
        <v>6</v>
      </c>
      <c r="BS9">
        <v>6</v>
      </c>
      <c r="BU9">
        <v>2</v>
      </c>
    </row>
    <row r="10" spans="1:76">
      <c r="A10">
        <v>2004</v>
      </c>
      <c r="B10" t="s">
        <v>82</v>
      </c>
      <c r="C10" t="s">
        <v>82</v>
      </c>
      <c r="D10">
        <f t="shared" si="3"/>
        <v>61292</v>
      </c>
      <c r="E10">
        <v>3159</v>
      </c>
      <c r="F10">
        <f t="shared" si="1"/>
        <v>64451</v>
      </c>
      <c r="J10">
        <v>9325</v>
      </c>
      <c r="K10">
        <v>20907</v>
      </c>
      <c r="M10">
        <v>12604</v>
      </c>
      <c r="Q10">
        <v>10692</v>
      </c>
      <c r="R10">
        <v>6736</v>
      </c>
      <c r="Z10">
        <v>671</v>
      </c>
      <c r="AP10">
        <v>357</v>
      </c>
      <c r="BM10">
        <v>1</v>
      </c>
      <c r="BN10">
        <v>3</v>
      </c>
      <c r="BP10">
        <v>1</v>
      </c>
      <c r="BS10">
        <v>1</v>
      </c>
    </row>
    <row r="11" spans="1:76">
      <c r="A11">
        <v>2004</v>
      </c>
      <c r="B11" t="s">
        <v>77</v>
      </c>
      <c r="C11" t="s">
        <v>77</v>
      </c>
      <c r="D11">
        <f t="shared" si="3"/>
        <v>525316</v>
      </c>
      <c r="E11">
        <v>29623</v>
      </c>
      <c r="F11">
        <f t="shared" si="1"/>
        <v>554939</v>
      </c>
      <c r="G11">
        <v>588308</v>
      </c>
      <c r="J11">
        <v>142717</v>
      </c>
      <c r="K11">
        <v>117410</v>
      </c>
      <c r="M11">
        <v>95686</v>
      </c>
      <c r="Q11">
        <v>138036</v>
      </c>
      <c r="R11">
        <v>23531</v>
      </c>
      <c r="W11">
        <v>3593</v>
      </c>
      <c r="Z11">
        <v>1472</v>
      </c>
      <c r="AJ11">
        <v>1050</v>
      </c>
      <c r="AM11">
        <v>1821</v>
      </c>
      <c r="BM11">
        <v>5</v>
      </c>
      <c r="BN11">
        <v>4</v>
      </c>
      <c r="BP11">
        <v>3</v>
      </c>
      <c r="BS11">
        <v>4</v>
      </c>
    </row>
    <row r="12" spans="1:76">
      <c r="A12">
        <v>2004</v>
      </c>
      <c r="B12" t="s">
        <v>78</v>
      </c>
      <c r="C12" t="s">
        <v>78</v>
      </c>
      <c r="D12">
        <f t="shared" si="3"/>
        <v>948169</v>
      </c>
      <c r="E12">
        <v>47773</v>
      </c>
      <c r="F12">
        <f t="shared" si="1"/>
        <v>995942</v>
      </c>
      <c r="G12">
        <v>1071532</v>
      </c>
      <c r="J12">
        <v>222277</v>
      </c>
      <c r="K12">
        <v>216409</v>
      </c>
      <c r="M12">
        <v>225792</v>
      </c>
      <c r="Q12">
        <v>180421</v>
      </c>
      <c r="R12">
        <v>86202</v>
      </c>
      <c r="W12">
        <v>5543</v>
      </c>
      <c r="AA12">
        <v>1723</v>
      </c>
      <c r="AB12">
        <v>5227</v>
      </c>
      <c r="AC12">
        <v>2509</v>
      </c>
      <c r="AK12">
        <v>1305</v>
      </c>
      <c r="AO12">
        <v>761</v>
      </c>
      <c r="BM12">
        <v>7</v>
      </c>
      <c r="BN12">
        <v>6</v>
      </c>
      <c r="BP12">
        <v>7</v>
      </c>
      <c r="BS12">
        <v>5</v>
      </c>
      <c r="BU12">
        <v>2</v>
      </c>
    </row>
    <row r="13" spans="1:76">
      <c r="A13">
        <v>2004</v>
      </c>
      <c r="B13" t="s">
        <v>79</v>
      </c>
      <c r="C13" t="s">
        <v>79</v>
      </c>
      <c r="D13">
        <f t="shared" si="3"/>
        <v>665466</v>
      </c>
      <c r="E13">
        <v>40459</v>
      </c>
      <c r="F13">
        <f t="shared" si="1"/>
        <v>705925</v>
      </c>
      <c r="G13">
        <v>772066</v>
      </c>
      <c r="J13">
        <v>156477</v>
      </c>
      <c r="K13">
        <v>143442</v>
      </c>
      <c r="M13">
        <v>140085</v>
      </c>
      <c r="Q13">
        <v>114808</v>
      </c>
      <c r="R13">
        <v>54419</v>
      </c>
      <c r="S13">
        <v>43391</v>
      </c>
      <c r="W13">
        <v>2836</v>
      </c>
      <c r="Z13">
        <v>3676</v>
      </c>
      <c r="AI13">
        <v>4970</v>
      </c>
      <c r="AJ13">
        <v>1362</v>
      </c>
      <c r="BM13">
        <v>5</v>
      </c>
      <c r="BN13">
        <v>5</v>
      </c>
      <c r="BP13">
        <v>4</v>
      </c>
      <c r="BS13">
        <v>4</v>
      </c>
      <c r="BT13">
        <v>1</v>
      </c>
      <c r="BU13">
        <v>1</v>
      </c>
    </row>
    <row r="14" spans="1:76">
      <c r="A14">
        <v>2004</v>
      </c>
      <c r="B14" t="s">
        <v>80</v>
      </c>
      <c r="C14" t="s">
        <v>80</v>
      </c>
      <c r="D14">
        <f t="shared" si="3"/>
        <v>783416</v>
      </c>
      <c r="E14">
        <v>45423</v>
      </c>
      <c r="F14">
        <f t="shared" si="1"/>
        <v>828839</v>
      </c>
      <c r="G14">
        <v>891835</v>
      </c>
      <c r="J14">
        <v>258580</v>
      </c>
      <c r="K14">
        <v>158323</v>
      </c>
      <c r="M14">
        <v>145890</v>
      </c>
      <c r="Q14">
        <v>160091</v>
      </c>
      <c r="R14">
        <v>52735</v>
      </c>
      <c r="W14">
        <v>3355</v>
      </c>
      <c r="Z14">
        <v>1261</v>
      </c>
      <c r="AJ14">
        <v>1849</v>
      </c>
      <c r="AN14">
        <v>1332</v>
      </c>
      <c r="BM14">
        <v>8</v>
      </c>
      <c r="BN14">
        <v>4</v>
      </c>
      <c r="BP14">
        <v>4</v>
      </c>
      <c r="BS14">
        <v>5</v>
      </c>
      <c r="BU14">
        <v>1</v>
      </c>
    </row>
    <row r="15" spans="1:76">
      <c r="A15">
        <v>2004</v>
      </c>
      <c r="B15" t="s">
        <v>81</v>
      </c>
      <c r="C15" t="s">
        <v>81</v>
      </c>
      <c r="D15">
        <f t="shared" si="3"/>
        <v>4064746</v>
      </c>
      <c r="E15">
        <f>SUM(E9:E14)</f>
        <v>219910</v>
      </c>
      <c r="F15">
        <f t="shared" si="1"/>
        <v>4284656</v>
      </c>
      <c r="G15">
        <f>SUM(G9:G14)</f>
        <v>4568250</v>
      </c>
      <c r="J15">
        <f>SUM(J9:J14)</f>
        <v>1060580</v>
      </c>
      <c r="K15">
        <f>SUM(K9:K14)</f>
        <v>981587</v>
      </c>
      <c r="M15">
        <f>SUM(M9:M14)</f>
        <v>804578</v>
      </c>
      <c r="Q15">
        <f>SUM(Q9:Q14)</f>
        <v>799325</v>
      </c>
      <c r="R15">
        <f>SUM(R9:R14)</f>
        <v>308898</v>
      </c>
      <c r="S15">
        <f>SUM(S9:S14)</f>
        <v>43391</v>
      </c>
      <c r="W15">
        <f>SUM(W9:W14)</f>
        <v>22874</v>
      </c>
      <c r="Z15">
        <f>SUM(Z9:Z14)</f>
        <v>9535</v>
      </c>
      <c r="AA15">
        <f>SUM(AA9:AA14)</f>
        <v>1723</v>
      </c>
      <c r="AB15">
        <f>SUM(AB9:AB14)</f>
        <v>5227</v>
      </c>
      <c r="AC15">
        <f>SUM(AC9:AC14)</f>
        <v>2509</v>
      </c>
      <c r="AI15">
        <f t="shared" ref="AI15:AP15" si="4">SUM(AI9:AI14)</f>
        <v>7388</v>
      </c>
      <c r="AJ15">
        <f t="shared" si="4"/>
        <v>6033</v>
      </c>
      <c r="AK15">
        <f t="shared" si="4"/>
        <v>4187</v>
      </c>
      <c r="AL15">
        <f t="shared" si="4"/>
        <v>2640</v>
      </c>
      <c r="AM15">
        <f t="shared" si="4"/>
        <v>1821</v>
      </c>
      <c r="AN15">
        <f t="shared" si="4"/>
        <v>1332</v>
      </c>
      <c r="AO15">
        <f t="shared" si="4"/>
        <v>761</v>
      </c>
      <c r="AP15">
        <f t="shared" si="4"/>
        <v>357</v>
      </c>
      <c r="BM15">
        <f>SUM(BM9:BM14)</f>
        <v>35</v>
      </c>
      <c r="BN15">
        <f>SUM(BN9:BN14)</f>
        <v>32</v>
      </c>
      <c r="BP15">
        <f>SUM(BP9:BP14)</f>
        <v>25</v>
      </c>
      <c r="BS15">
        <f>SUM(BS9:BS14)</f>
        <v>25</v>
      </c>
      <c r="BT15">
        <f>SUM(BT9:BT14)</f>
        <v>1</v>
      </c>
      <c r="BU15">
        <f>SUM(BU9:BU14)</f>
        <v>6</v>
      </c>
    </row>
    <row r="16" spans="1:76">
      <c r="A16">
        <v>1999</v>
      </c>
      <c r="B16" t="s">
        <v>78</v>
      </c>
      <c r="C16" t="s">
        <v>83</v>
      </c>
      <c r="D16">
        <f t="shared" ref="D16:D27" si="5">SUM(H16:AY16)</f>
        <v>259122</v>
      </c>
      <c r="E16">
        <v>18510</v>
      </c>
      <c r="F16">
        <f t="shared" si="1"/>
        <v>277632</v>
      </c>
      <c r="G16">
        <v>277632</v>
      </c>
      <c r="H16">
        <v>53616</v>
      </c>
      <c r="K16">
        <v>37662</v>
      </c>
      <c r="N16">
        <v>73381</v>
      </c>
      <c r="O16">
        <v>4478</v>
      </c>
      <c r="P16">
        <v>43307</v>
      </c>
      <c r="R16">
        <v>22840</v>
      </c>
      <c r="V16">
        <v>20670</v>
      </c>
      <c r="X16">
        <v>798</v>
      </c>
      <c r="AQ16">
        <v>430</v>
      </c>
      <c r="AT16">
        <v>319</v>
      </c>
      <c r="AW16">
        <v>1621</v>
      </c>
      <c r="BK16">
        <v>1</v>
      </c>
      <c r="BN16">
        <v>2</v>
      </c>
      <c r="BQ16">
        <v>2</v>
      </c>
      <c r="BR16">
        <v>2</v>
      </c>
      <c r="BX16">
        <v>1</v>
      </c>
    </row>
    <row r="17" spans="1:76">
      <c r="A17">
        <v>1999</v>
      </c>
      <c r="B17" t="s">
        <v>75</v>
      </c>
      <c r="C17" t="s">
        <v>75</v>
      </c>
      <c r="D17">
        <f t="shared" si="5"/>
        <v>580457</v>
      </c>
      <c r="E17">
        <v>23943</v>
      </c>
      <c r="F17">
        <f t="shared" si="1"/>
        <v>604400</v>
      </c>
      <c r="G17">
        <v>604400</v>
      </c>
      <c r="H17">
        <v>91889</v>
      </c>
      <c r="K17">
        <v>147088</v>
      </c>
      <c r="N17">
        <v>112784</v>
      </c>
      <c r="O17">
        <v>13555</v>
      </c>
      <c r="P17">
        <v>71181</v>
      </c>
      <c r="R17">
        <v>81273</v>
      </c>
      <c r="V17">
        <v>47666</v>
      </c>
      <c r="X17">
        <v>7248</v>
      </c>
      <c r="AJ17">
        <v>1396</v>
      </c>
      <c r="AQ17">
        <v>1475</v>
      </c>
      <c r="AR17">
        <v>3677</v>
      </c>
      <c r="AT17">
        <v>1225</v>
      </c>
      <c r="BK17">
        <v>3</v>
      </c>
      <c r="BN17">
        <v>6</v>
      </c>
      <c r="BQ17">
        <v>4</v>
      </c>
      <c r="BR17">
        <v>2</v>
      </c>
      <c r="BU17">
        <v>3</v>
      </c>
      <c r="BX17">
        <v>1</v>
      </c>
    </row>
    <row r="18" spans="1:76">
      <c r="A18">
        <v>1999</v>
      </c>
      <c r="B18" t="s">
        <v>80</v>
      </c>
      <c r="C18" t="s">
        <v>84</v>
      </c>
      <c r="D18">
        <f t="shared" si="5"/>
        <v>183396</v>
      </c>
      <c r="E18">
        <v>11242</v>
      </c>
      <c r="F18">
        <f t="shared" si="1"/>
        <v>194638</v>
      </c>
      <c r="G18">
        <v>211660</v>
      </c>
      <c r="H18">
        <v>49308</v>
      </c>
      <c r="K18">
        <v>21960</v>
      </c>
      <c r="N18">
        <v>40558</v>
      </c>
      <c r="O18">
        <v>3917</v>
      </c>
      <c r="P18">
        <v>27850</v>
      </c>
      <c r="R18">
        <v>23326</v>
      </c>
      <c r="V18">
        <v>15065</v>
      </c>
      <c r="X18">
        <v>778</v>
      </c>
      <c r="AQ18">
        <v>634</v>
      </c>
      <c r="BK18">
        <v>2</v>
      </c>
      <c r="BQ18">
        <v>1</v>
      </c>
      <c r="BR18">
        <v>1</v>
      </c>
      <c r="BU18">
        <v>1</v>
      </c>
    </row>
    <row r="19" spans="1:76">
      <c r="A19">
        <v>1999</v>
      </c>
      <c r="B19" t="s">
        <v>78</v>
      </c>
      <c r="C19" t="s">
        <v>85</v>
      </c>
      <c r="D19">
        <f t="shared" si="5"/>
        <v>384759</v>
      </c>
      <c r="E19">
        <v>22218</v>
      </c>
      <c r="F19">
        <f t="shared" si="1"/>
        <v>406977</v>
      </c>
      <c r="G19">
        <v>441290</v>
      </c>
      <c r="H19">
        <v>83355</v>
      </c>
      <c r="K19">
        <v>56650</v>
      </c>
      <c r="N19">
        <v>92865</v>
      </c>
      <c r="O19">
        <v>9017</v>
      </c>
      <c r="P19">
        <v>45023</v>
      </c>
      <c r="R19">
        <v>53919</v>
      </c>
      <c r="V19">
        <v>36792</v>
      </c>
      <c r="X19">
        <v>2998</v>
      </c>
      <c r="AQ19">
        <v>709</v>
      </c>
      <c r="AU19">
        <v>1294</v>
      </c>
      <c r="AV19">
        <v>1659</v>
      </c>
      <c r="AY19">
        <v>478</v>
      </c>
      <c r="BK19">
        <v>3</v>
      </c>
      <c r="BN19">
        <v>2</v>
      </c>
      <c r="BQ19">
        <v>3</v>
      </c>
      <c r="BR19">
        <v>1</v>
      </c>
      <c r="BU19">
        <v>2</v>
      </c>
      <c r="BX19">
        <v>1</v>
      </c>
    </row>
    <row r="20" spans="1:76">
      <c r="A20">
        <v>1999</v>
      </c>
      <c r="B20" t="s">
        <v>94</v>
      </c>
      <c r="C20" t="s">
        <v>86</v>
      </c>
      <c r="D20">
        <f t="shared" si="5"/>
        <v>347667</v>
      </c>
      <c r="E20">
        <v>24737</v>
      </c>
      <c r="F20">
        <f t="shared" si="1"/>
        <v>372404</v>
      </c>
      <c r="G20">
        <v>410057</v>
      </c>
      <c r="H20">
        <v>68257</v>
      </c>
      <c r="K20">
        <v>50374</v>
      </c>
      <c r="N20">
        <v>78380</v>
      </c>
      <c r="O20">
        <v>9532</v>
      </c>
      <c r="P20">
        <v>34963</v>
      </c>
      <c r="R20">
        <v>38576</v>
      </c>
      <c r="S20">
        <v>33454</v>
      </c>
      <c r="V20">
        <v>30275</v>
      </c>
      <c r="X20">
        <v>1126</v>
      </c>
      <c r="AQ20">
        <v>1031</v>
      </c>
      <c r="AR20">
        <v>662</v>
      </c>
      <c r="AU20">
        <v>1037</v>
      </c>
      <c r="BK20">
        <v>2</v>
      </c>
      <c r="BN20">
        <v>2</v>
      </c>
      <c r="BQ20">
        <v>3</v>
      </c>
      <c r="BR20">
        <v>1</v>
      </c>
      <c r="BT20">
        <v>1</v>
      </c>
      <c r="BU20">
        <v>1</v>
      </c>
      <c r="BX20">
        <v>1</v>
      </c>
    </row>
    <row r="21" spans="1:76">
      <c r="A21">
        <v>1999</v>
      </c>
      <c r="B21" t="s">
        <v>77</v>
      </c>
      <c r="C21" t="s">
        <v>87</v>
      </c>
      <c r="D21">
        <f t="shared" si="5"/>
        <v>499361</v>
      </c>
      <c r="E21">
        <v>32349</v>
      </c>
      <c r="F21">
        <f t="shared" si="1"/>
        <v>531710</v>
      </c>
      <c r="G21">
        <v>566316</v>
      </c>
      <c r="H21">
        <v>112967</v>
      </c>
      <c r="K21">
        <v>62191</v>
      </c>
      <c r="N21">
        <v>107402</v>
      </c>
      <c r="O21">
        <v>6700</v>
      </c>
      <c r="P21">
        <v>108657</v>
      </c>
      <c r="R21">
        <v>46859</v>
      </c>
      <c r="V21">
        <v>46085</v>
      </c>
      <c r="X21">
        <v>3486</v>
      </c>
      <c r="AJ21">
        <v>1068</v>
      </c>
      <c r="AQ21">
        <v>3074</v>
      </c>
      <c r="AT21">
        <v>872</v>
      </c>
      <c r="BK21">
        <v>4</v>
      </c>
      <c r="BN21">
        <v>2</v>
      </c>
      <c r="BQ21">
        <v>3</v>
      </c>
      <c r="BR21">
        <v>4</v>
      </c>
      <c r="BU21">
        <v>1</v>
      </c>
      <c r="BX21">
        <v>1</v>
      </c>
    </row>
    <row r="22" spans="1:76">
      <c r="A22">
        <v>1999</v>
      </c>
      <c r="B22" t="s">
        <v>80</v>
      </c>
      <c r="C22" t="s">
        <v>88</v>
      </c>
      <c r="D22">
        <f t="shared" si="5"/>
        <v>340581</v>
      </c>
      <c r="E22">
        <v>27314</v>
      </c>
      <c r="F22">
        <f t="shared" si="1"/>
        <v>367895</v>
      </c>
      <c r="G22">
        <v>392319</v>
      </c>
      <c r="H22">
        <v>105727</v>
      </c>
      <c r="K22">
        <v>38238</v>
      </c>
      <c r="N22">
        <v>72024</v>
      </c>
      <c r="O22">
        <v>6242</v>
      </c>
      <c r="P22">
        <v>50645</v>
      </c>
      <c r="R22">
        <v>33875</v>
      </c>
      <c r="V22">
        <v>31265</v>
      </c>
      <c r="X22">
        <v>1463</v>
      </c>
      <c r="AQ22">
        <v>1102</v>
      </c>
      <c r="BK22">
        <v>3</v>
      </c>
      <c r="BN22">
        <v>1</v>
      </c>
      <c r="BQ22">
        <v>2</v>
      </c>
      <c r="BR22">
        <v>2</v>
      </c>
      <c r="BU22">
        <v>1</v>
      </c>
      <c r="BX22">
        <v>1</v>
      </c>
    </row>
    <row r="23" spans="1:76">
      <c r="A23">
        <v>1999</v>
      </c>
      <c r="B23" t="s">
        <v>79</v>
      </c>
      <c r="C23" t="s">
        <v>89</v>
      </c>
      <c r="D23">
        <f t="shared" si="5"/>
        <v>302802</v>
      </c>
      <c r="E23">
        <v>18178</v>
      </c>
      <c r="F23">
        <f t="shared" si="1"/>
        <v>320980</v>
      </c>
      <c r="G23">
        <v>320980</v>
      </c>
      <c r="H23">
        <v>54839</v>
      </c>
      <c r="K23">
        <v>37264</v>
      </c>
      <c r="N23">
        <v>73464</v>
      </c>
      <c r="O23">
        <v>7422</v>
      </c>
      <c r="P23">
        <v>54028</v>
      </c>
      <c r="R23">
        <v>42609</v>
      </c>
      <c r="S23">
        <v>3229</v>
      </c>
      <c r="V23">
        <v>26765</v>
      </c>
      <c r="X23">
        <v>1455</v>
      </c>
      <c r="AQ23">
        <v>1218</v>
      </c>
      <c r="AT23">
        <v>509</v>
      </c>
      <c r="BK23">
        <v>2</v>
      </c>
      <c r="BN23">
        <v>1</v>
      </c>
      <c r="BQ23">
        <v>2</v>
      </c>
      <c r="BR23">
        <v>2</v>
      </c>
      <c r="BU23">
        <v>1</v>
      </c>
      <c r="BX23">
        <v>1</v>
      </c>
    </row>
    <row r="24" spans="1:76">
      <c r="A24">
        <v>1999</v>
      </c>
      <c r="B24" t="s">
        <v>75</v>
      </c>
      <c r="C24" t="s">
        <v>90</v>
      </c>
      <c r="D24">
        <f t="shared" si="5"/>
        <v>475375</v>
      </c>
      <c r="E24">
        <v>26594</v>
      </c>
      <c r="F24">
        <f t="shared" si="1"/>
        <v>501969</v>
      </c>
      <c r="G24">
        <v>539640</v>
      </c>
      <c r="H24">
        <v>122359</v>
      </c>
      <c r="K24">
        <v>77201</v>
      </c>
      <c r="N24">
        <v>88859</v>
      </c>
      <c r="O24">
        <v>8086</v>
      </c>
      <c r="P24">
        <v>59209</v>
      </c>
      <c r="R24">
        <v>57344</v>
      </c>
      <c r="V24">
        <v>54537</v>
      </c>
      <c r="X24">
        <v>2637</v>
      </c>
      <c r="AQ24">
        <v>1256</v>
      </c>
      <c r="AR24">
        <v>2662</v>
      </c>
      <c r="AT24">
        <v>1225</v>
      </c>
      <c r="BK24">
        <v>4</v>
      </c>
      <c r="BN24">
        <v>2</v>
      </c>
      <c r="BQ24">
        <v>3</v>
      </c>
      <c r="BR24">
        <v>2</v>
      </c>
      <c r="BU24">
        <v>1</v>
      </c>
      <c r="BX24">
        <v>2</v>
      </c>
    </row>
    <row r="25" spans="1:76">
      <c r="A25">
        <v>1999</v>
      </c>
      <c r="B25" t="s">
        <v>78</v>
      </c>
      <c r="C25" t="s">
        <v>91</v>
      </c>
      <c r="D25">
        <f t="shared" si="5"/>
        <v>279167</v>
      </c>
      <c r="E25">
        <v>13890</v>
      </c>
      <c r="F25">
        <f t="shared" si="1"/>
        <v>293057</v>
      </c>
      <c r="G25">
        <v>293057</v>
      </c>
      <c r="H25">
        <v>61223</v>
      </c>
      <c r="K25">
        <v>49503</v>
      </c>
      <c r="N25">
        <v>62385</v>
      </c>
      <c r="O25">
        <v>4954</v>
      </c>
      <c r="P25">
        <v>38045</v>
      </c>
      <c r="R25">
        <v>29878</v>
      </c>
      <c r="V25">
        <v>30021</v>
      </c>
      <c r="X25">
        <v>1421</v>
      </c>
      <c r="AQ25">
        <v>695</v>
      </c>
      <c r="AR25">
        <v>1042</v>
      </c>
      <c r="BK25">
        <v>2</v>
      </c>
      <c r="BN25">
        <v>1</v>
      </c>
      <c r="BQ25">
        <v>2</v>
      </c>
      <c r="BR25">
        <v>1</v>
      </c>
      <c r="BU25">
        <v>1</v>
      </c>
      <c r="BX25">
        <v>1</v>
      </c>
    </row>
    <row r="26" spans="1:76">
      <c r="A26">
        <v>1999</v>
      </c>
      <c r="B26" t="s">
        <v>80</v>
      </c>
      <c r="C26" t="s">
        <v>92</v>
      </c>
      <c r="D26">
        <f t="shared" si="5"/>
        <v>230497</v>
      </c>
      <c r="F26">
        <f t="shared" si="1"/>
        <v>230497</v>
      </c>
      <c r="H26">
        <v>54192</v>
      </c>
      <c r="K26">
        <v>25214</v>
      </c>
      <c r="N26">
        <v>53765</v>
      </c>
      <c r="O26">
        <v>3961</v>
      </c>
      <c r="P26">
        <v>49511</v>
      </c>
      <c r="R26">
        <v>20862</v>
      </c>
      <c r="V26">
        <v>20085</v>
      </c>
      <c r="X26">
        <v>752</v>
      </c>
      <c r="AN26">
        <v>563</v>
      </c>
      <c r="AQ26">
        <v>865</v>
      </c>
      <c r="AX26">
        <v>727</v>
      </c>
      <c r="BK26">
        <v>2</v>
      </c>
      <c r="BN26">
        <v>1</v>
      </c>
      <c r="BQ26">
        <v>2</v>
      </c>
      <c r="BR26">
        <v>1</v>
      </c>
      <c r="BX26">
        <v>1</v>
      </c>
    </row>
    <row r="27" spans="1:76">
      <c r="A27">
        <v>1999</v>
      </c>
      <c r="B27" t="s">
        <v>81</v>
      </c>
      <c r="C27" t="s">
        <v>81</v>
      </c>
      <c r="D27">
        <f t="shared" si="5"/>
        <v>3883184</v>
      </c>
      <c r="E27">
        <v>238749</v>
      </c>
      <c r="F27">
        <f t="shared" si="1"/>
        <v>4121933</v>
      </c>
      <c r="G27">
        <v>4471695</v>
      </c>
      <c r="H27">
        <f>SUM(H16:H26)</f>
        <v>857732</v>
      </c>
      <c r="K27">
        <f>SUM(K16:K26)</f>
        <v>603345</v>
      </c>
      <c r="N27">
        <f>SUM(N16:N26)</f>
        <v>855867</v>
      </c>
      <c r="O27">
        <f>SUM(O16:O26)</f>
        <v>77864</v>
      </c>
      <c r="P27">
        <f>SUM(P16:P26)</f>
        <v>582419</v>
      </c>
      <c r="R27">
        <f>SUM(R16:R26)</f>
        <v>451361</v>
      </c>
      <c r="S27">
        <f>SUM(S16:S26)</f>
        <v>36683</v>
      </c>
      <c r="V27">
        <f>SUM(V16:V26)</f>
        <v>359226</v>
      </c>
      <c r="X27">
        <f>SUM(X16:X26)</f>
        <v>24162</v>
      </c>
      <c r="AJ27">
        <f>SUM(AJ16:AJ26)</f>
        <v>2464</v>
      </c>
      <c r="AN27">
        <f>SUM(AN16:AN26)</f>
        <v>563</v>
      </c>
      <c r="AQ27">
        <f>SUM(AQ16:AQ26)</f>
        <v>12489</v>
      </c>
      <c r="AR27">
        <f>SUM(AR16:AR26)</f>
        <v>8043</v>
      </c>
      <c r="AT27">
        <f t="shared" ref="AT27:AY27" si="6">SUM(AT16:AT26)</f>
        <v>4150</v>
      </c>
      <c r="AU27">
        <f t="shared" si="6"/>
        <v>2331</v>
      </c>
      <c r="AV27">
        <f t="shared" si="6"/>
        <v>1659</v>
      </c>
      <c r="AW27">
        <f t="shared" si="6"/>
        <v>1621</v>
      </c>
      <c r="AX27">
        <f t="shared" si="6"/>
        <v>727</v>
      </c>
      <c r="AY27">
        <f t="shared" si="6"/>
        <v>478</v>
      </c>
      <c r="BK27">
        <f>SUM(BK16:BK26)</f>
        <v>28</v>
      </c>
      <c r="BN27">
        <f>SUM(BN16:BN26)</f>
        <v>20</v>
      </c>
      <c r="BQ27">
        <f>SUM(BQ16:BQ26)</f>
        <v>27</v>
      </c>
      <c r="BR27">
        <f>SUM(BR16:BR26)</f>
        <v>19</v>
      </c>
      <c r="BT27">
        <f>SUM(BT16:BT26)</f>
        <v>1</v>
      </c>
      <c r="BU27">
        <f>SUM(BU16:BU26)</f>
        <v>12</v>
      </c>
      <c r="BX27">
        <f>SUM(BX16:BX26)</f>
        <v>11</v>
      </c>
    </row>
    <row r="28" spans="1:76">
      <c r="A28">
        <v>1995</v>
      </c>
      <c r="B28" t="s">
        <v>78</v>
      </c>
      <c r="C28" t="s">
        <v>83</v>
      </c>
      <c r="D28">
        <f t="shared" ref="D28:D39" si="7">SUM(H28:BJ28)</f>
        <v>252236</v>
      </c>
      <c r="E28">
        <v>21368</v>
      </c>
      <c r="F28">
        <f t="shared" si="1"/>
        <v>273604</v>
      </c>
      <c r="G28">
        <v>294598</v>
      </c>
      <c r="H28">
        <v>64991</v>
      </c>
      <c r="K28">
        <v>24494</v>
      </c>
      <c r="N28">
        <v>65934</v>
      </c>
      <c r="P28">
        <v>54300</v>
      </c>
      <c r="R28">
        <v>13115</v>
      </c>
      <c r="U28">
        <v>21483</v>
      </c>
      <c r="X28">
        <v>695</v>
      </c>
      <c r="AR28">
        <v>1259</v>
      </c>
      <c r="AS28">
        <v>546</v>
      </c>
      <c r="AZ28">
        <v>2099</v>
      </c>
      <c r="BA28">
        <v>811</v>
      </c>
      <c r="BB28">
        <v>598</v>
      </c>
      <c r="BC28">
        <v>1911</v>
      </c>
      <c r="BK28">
        <v>2</v>
      </c>
      <c r="BN28">
        <v>1</v>
      </c>
      <c r="BQ28">
        <v>2</v>
      </c>
      <c r="BR28">
        <v>3</v>
      </c>
    </row>
    <row r="29" spans="1:76">
      <c r="A29">
        <v>1995</v>
      </c>
      <c r="B29" t="s">
        <v>75</v>
      </c>
      <c r="C29" t="s">
        <v>75</v>
      </c>
      <c r="D29">
        <f t="shared" si="7"/>
        <v>577921</v>
      </c>
      <c r="E29">
        <v>28812</v>
      </c>
      <c r="F29">
        <f t="shared" si="1"/>
        <v>606733</v>
      </c>
      <c r="G29">
        <v>677963</v>
      </c>
      <c r="H29">
        <v>106391</v>
      </c>
      <c r="K29">
        <v>133231</v>
      </c>
      <c r="N29">
        <v>94131</v>
      </c>
      <c r="P29">
        <v>107070</v>
      </c>
      <c r="R29">
        <v>59744</v>
      </c>
      <c r="U29">
        <v>42042</v>
      </c>
      <c r="X29">
        <v>6054</v>
      </c>
      <c r="AR29">
        <v>1293</v>
      </c>
      <c r="AS29">
        <v>10865</v>
      </c>
      <c r="AV29">
        <v>1617</v>
      </c>
      <c r="AZ29">
        <v>5112</v>
      </c>
      <c r="BA29">
        <v>2565</v>
      </c>
      <c r="BB29">
        <v>1127</v>
      </c>
      <c r="BC29">
        <v>1354</v>
      </c>
      <c r="BD29">
        <v>770</v>
      </c>
      <c r="BE29">
        <v>1096</v>
      </c>
      <c r="BF29">
        <v>653</v>
      </c>
      <c r="BG29">
        <v>380</v>
      </c>
      <c r="BH29">
        <v>986</v>
      </c>
      <c r="BI29">
        <v>832</v>
      </c>
      <c r="BJ29">
        <v>608</v>
      </c>
      <c r="BK29">
        <v>4</v>
      </c>
      <c r="BN29">
        <v>4</v>
      </c>
      <c r="BQ29">
        <v>4</v>
      </c>
      <c r="BR29">
        <v>4</v>
      </c>
      <c r="BU29">
        <v>2</v>
      </c>
      <c r="BW29">
        <v>1</v>
      </c>
    </row>
    <row r="30" spans="1:76">
      <c r="A30">
        <v>1995</v>
      </c>
      <c r="B30" t="s">
        <v>80</v>
      </c>
      <c r="C30" t="s">
        <v>84</v>
      </c>
      <c r="D30">
        <f t="shared" si="7"/>
        <v>177446</v>
      </c>
      <c r="E30">
        <v>13922</v>
      </c>
      <c r="F30">
        <f t="shared" si="1"/>
        <v>191368</v>
      </c>
      <c r="G30">
        <v>208197</v>
      </c>
      <c r="H30">
        <v>55396</v>
      </c>
      <c r="K30">
        <v>16295</v>
      </c>
      <c r="N30">
        <v>37070</v>
      </c>
      <c r="P30">
        <v>34418</v>
      </c>
      <c r="R30">
        <v>13357</v>
      </c>
      <c r="U30">
        <v>13397</v>
      </c>
      <c r="X30">
        <v>764</v>
      </c>
      <c r="AR30">
        <v>3099</v>
      </c>
      <c r="AX30">
        <v>246</v>
      </c>
      <c r="AZ30">
        <v>2055</v>
      </c>
      <c r="BA30">
        <v>748</v>
      </c>
      <c r="BB30">
        <v>297</v>
      </c>
      <c r="BD30">
        <v>304</v>
      </c>
      <c r="BK30">
        <v>2</v>
      </c>
      <c r="BQ30">
        <v>1</v>
      </c>
      <c r="BR30">
        <v>1</v>
      </c>
      <c r="BW30">
        <v>1</v>
      </c>
    </row>
    <row r="31" spans="1:76">
      <c r="A31">
        <v>1995</v>
      </c>
      <c r="B31" t="s">
        <v>78</v>
      </c>
      <c r="C31" t="s">
        <v>85</v>
      </c>
      <c r="D31">
        <f t="shared" si="7"/>
        <v>376819</v>
      </c>
      <c r="E31">
        <v>25886</v>
      </c>
      <c r="F31">
        <f t="shared" si="1"/>
        <v>402705</v>
      </c>
      <c r="G31">
        <v>435958</v>
      </c>
      <c r="H31">
        <v>104748</v>
      </c>
      <c r="K31">
        <v>38021</v>
      </c>
      <c r="N31">
        <v>88534</v>
      </c>
      <c r="P31">
        <v>61878</v>
      </c>
      <c r="R31">
        <v>30753</v>
      </c>
      <c r="U31">
        <v>36264</v>
      </c>
      <c r="X31">
        <v>2766</v>
      </c>
      <c r="AR31">
        <v>2433</v>
      </c>
      <c r="AS31">
        <v>2758</v>
      </c>
      <c r="AZ31">
        <v>3321</v>
      </c>
      <c r="BA31">
        <v>1643</v>
      </c>
      <c r="BB31">
        <v>1216</v>
      </c>
      <c r="BC31">
        <v>977</v>
      </c>
      <c r="BD31">
        <v>486</v>
      </c>
      <c r="BE31">
        <v>1021</v>
      </c>
      <c r="BK31">
        <v>4</v>
      </c>
      <c r="BN31">
        <v>1</v>
      </c>
      <c r="BQ31">
        <v>3</v>
      </c>
      <c r="BR31">
        <v>2</v>
      </c>
      <c r="BU31">
        <v>1</v>
      </c>
      <c r="BW31">
        <v>1</v>
      </c>
    </row>
    <row r="32" spans="1:76">
      <c r="A32">
        <v>1995</v>
      </c>
      <c r="B32" t="s">
        <v>94</v>
      </c>
      <c r="C32" t="s">
        <v>86</v>
      </c>
      <c r="D32">
        <f t="shared" si="7"/>
        <v>341786</v>
      </c>
      <c r="E32">
        <v>27753</v>
      </c>
      <c r="F32">
        <f t="shared" si="1"/>
        <v>369539</v>
      </c>
      <c r="G32">
        <v>403938</v>
      </c>
      <c r="H32">
        <v>83584</v>
      </c>
      <c r="K32">
        <v>40895</v>
      </c>
      <c r="N32">
        <v>70758</v>
      </c>
      <c r="P32">
        <v>41557</v>
      </c>
      <c r="R32">
        <v>20838</v>
      </c>
      <c r="S32">
        <v>40045</v>
      </c>
      <c r="U32">
        <v>32247</v>
      </c>
      <c r="X32">
        <v>1193</v>
      </c>
      <c r="AS32">
        <v>2639</v>
      </c>
      <c r="AZ32">
        <v>3004</v>
      </c>
      <c r="BA32">
        <v>1155</v>
      </c>
      <c r="BB32">
        <v>1078</v>
      </c>
      <c r="BD32">
        <v>314</v>
      </c>
      <c r="BE32">
        <v>2479</v>
      </c>
      <c r="BK32">
        <v>3</v>
      </c>
      <c r="BN32">
        <v>1</v>
      </c>
      <c r="BQ32">
        <v>3</v>
      </c>
      <c r="BR32">
        <v>1</v>
      </c>
      <c r="BU32">
        <v>1</v>
      </c>
      <c r="BV32">
        <v>1</v>
      </c>
      <c r="BW32">
        <v>1</v>
      </c>
    </row>
    <row r="33" spans="1:75">
      <c r="A33">
        <v>1995</v>
      </c>
      <c r="B33" t="s">
        <v>77</v>
      </c>
      <c r="C33" t="s">
        <v>87</v>
      </c>
      <c r="D33">
        <f t="shared" si="7"/>
        <v>474235</v>
      </c>
      <c r="E33">
        <v>38662</v>
      </c>
      <c r="F33">
        <f t="shared" si="1"/>
        <v>512897</v>
      </c>
      <c r="G33">
        <v>541603</v>
      </c>
      <c r="H33">
        <v>137083</v>
      </c>
      <c r="K33">
        <v>45587</v>
      </c>
      <c r="N33">
        <v>94982</v>
      </c>
      <c r="P33">
        <v>107446</v>
      </c>
      <c r="R33">
        <v>25485</v>
      </c>
      <c r="U33">
        <v>48879</v>
      </c>
      <c r="X33">
        <v>3324</v>
      </c>
      <c r="AR33">
        <v>3173</v>
      </c>
      <c r="AS33">
        <v>1590</v>
      </c>
      <c r="AZ33">
        <v>2893</v>
      </c>
      <c r="BA33">
        <v>1467</v>
      </c>
      <c r="BB33">
        <v>638</v>
      </c>
      <c r="BD33">
        <v>886</v>
      </c>
      <c r="BG33">
        <v>802</v>
      </c>
      <c r="BK33">
        <v>5</v>
      </c>
      <c r="BN33">
        <v>1</v>
      </c>
      <c r="BQ33">
        <v>3</v>
      </c>
      <c r="BR33">
        <v>4</v>
      </c>
      <c r="BU33">
        <v>1</v>
      </c>
      <c r="BW33">
        <v>1</v>
      </c>
    </row>
    <row r="34" spans="1:75">
      <c r="A34">
        <v>1995</v>
      </c>
      <c r="B34" t="s">
        <v>80</v>
      </c>
      <c r="C34" t="s">
        <v>88</v>
      </c>
      <c r="D34">
        <f t="shared" si="7"/>
        <v>329020</v>
      </c>
      <c r="E34">
        <v>32882</v>
      </c>
      <c r="F34">
        <f t="shared" si="1"/>
        <v>361902</v>
      </c>
      <c r="G34">
        <v>386930</v>
      </c>
      <c r="H34">
        <v>111913</v>
      </c>
      <c r="K34">
        <v>26046</v>
      </c>
      <c r="N34">
        <v>69024</v>
      </c>
      <c r="P34">
        <v>64842</v>
      </c>
      <c r="R34">
        <v>20542</v>
      </c>
      <c r="U34">
        <v>26660</v>
      </c>
      <c r="X34">
        <v>1312</v>
      </c>
      <c r="AR34">
        <v>3335</v>
      </c>
      <c r="AZ34">
        <v>3284</v>
      </c>
      <c r="BA34">
        <v>1382</v>
      </c>
      <c r="BD34">
        <v>680</v>
      </c>
      <c r="BK34">
        <v>4</v>
      </c>
      <c r="BN34">
        <v>1</v>
      </c>
      <c r="BQ34">
        <v>2</v>
      </c>
      <c r="BR34">
        <v>2</v>
      </c>
      <c r="BW34">
        <v>1</v>
      </c>
    </row>
    <row r="35" spans="1:75">
      <c r="A35">
        <v>1995</v>
      </c>
      <c r="B35" t="s">
        <v>79</v>
      </c>
      <c r="C35" t="s">
        <v>89</v>
      </c>
      <c r="D35">
        <f t="shared" si="7"/>
        <v>291611</v>
      </c>
      <c r="E35">
        <v>23448</v>
      </c>
      <c r="F35">
        <f t="shared" si="1"/>
        <v>315059</v>
      </c>
      <c r="G35">
        <v>341004</v>
      </c>
      <c r="H35">
        <v>63925</v>
      </c>
      <c r="K35">
        <v>24803</v>
      </c>
      <c r="N35">
        <v>62176</v>
      </c>
      <c r="P35">
        <v>72123</v>
      </c>
      <c r="R35">
        <v>19548</v>
      </c>
      <c r="S35">
        <v>4008</v>
      </c>
      <c r="U35">
        <v>35619</v>
      </c>
      <c r="X35">
        <v>1212</v>
      </c>
      <c r="AR35">
        <v>1324</v>
      </c>
      <c r="AS35">
        <v>2169</v>
      </c>
      <c r="AZ35">
        <v>3080</v>
      </c>
      <c r="BA35">
        <v>1117</v>
      </c>
      <c r="BD35">
        <v>507</v>
      </c>
      <c r="BK35">
        <v>2</v>
      </c>
      <c r="BN35">
        <v>1</v>
      </c>
      <c r="BQ35">
        <v>2</v>
      </c>
      <c r="BR35">
        <v>3</v>
      </c>
      <c r="BW35">
        <v>1</v>
      </c>
    </row>
    <row r="36" spans="1:75">
      <c r="A36">
        <v>1995</v>
      </c>
      <c r="B36" t="s">
        <v>75</v>
      </c>
      <c r="C36" t="s">
        <v>90</v>
      </c>
      <c r="D36">
        <f t="shared" si="7"/>
        <v>455944</v>
      </c>
      <c r="E36">
        <v>36554</v>
      </c>
      <c r="F36">
        <f t="shared" si="1"/>
        <v>492498</v>
      </c>
      <c r="G36">
        <v>524906</v>
      </c>
      <c r="H36">
        <v>144816</v>
      </c>
      <c r="K36">
        <v>60545</v>
      </c>
      <c r="N36">
        <v>73944</v>
      </c>
      <c r="P36">
        <v>81597</v>
      </c>
      <c r="R36">
        <v>35985</v>
      </c>
      <c r="U36">
        <v>38562</v>
      </c>
      <c r="X36">
        <v>2382</v>
      </c>
      <c r="AR36">
        <v>4679</v>
      </c>
      <c r="AS36">
        <v>3231</v>
      </c>
      <c r="AZ36">
        <v>4469</v>
      </c>
      <c r="BA36">
        <v>2496</v>
      </c>
      <c r="BB36">
        <v>1006</v>
      </c>
      <c r="BC36">
        <v>1037</v>
      </c>
      <c r="BD36">
        <v>486</v>
      </c>
      <c r="BF36">
        <v>709</v>
      </c>
      <c r="BK36">
        <v>5</v>
      </c>
      <c r="BN36">
        <v>3</v>
      </c>
      <c r="BQ36">
        <v>2</v>
      </c>
      <c r="BR36">
        <v>2</v>
      </c>
      <c r="BU36">
        <v>1</v>
      </c>
      <c r="BW36">
        <v>1</v>
      </c>
    </row>
    <row r="37" spans="1:75">
      <c r="A37">
        <v>1995</v>
      </c>
      <c r="B37" t="s">
        <v>78</v>
      </c>
      <c r="C37" t="s">
        <v>91</v>
      </c>
      <c r="D37">
        <f t="shared" si="7"/>
        <v>272194</v>
      </c>
      <c r="E37">
        <v>16459</v>
      </c>
      <c r="F37">
        <f t="shared" si="1"/>
        <v>288653</v>
      </c>
      <c r="G37">
        <v>309090</v>
      </c>
      <c r="H37">
        <v>75409</v>
      </c>
      <c r="K37">
        <v>37499</v>
      </c>
      <c r="N37">
        <v>54800</v>
      </c>
      <c r="P37">
        <v>53244</v>
      </c>
      <c r="R37">
        <v>16396</v>
      </c>
      <c r="U37">
        <v>23711</v>
      </c>
      <c r="X37">
        <v>1522</v>
      </c>
      <c r="AR37">
        <v>492</v>
      </c>
      <c r="AS37">
        <v>3903</v>
      </c>
      <c r="AZ37">
        <v>2691</v>
      </c>
      <c r="BA37">
        <v>1231</v>
      </c>
      <c r="BB37">
        <v>902</v>
      </c>
      <c r="BD37">
        <v>394</v>
      </c>
      <c r="BK37">
        <v>2</v>
      </c>
      <c r="BN37">
        <v>1</v>
      </c>
      <c r="BQ37">
        <v>2</v>
      </c>
      <c r="BR37">
        <v>1</v>
      </c>
      <c r="BU37">
        <v>1</v>
      </c>
      <c r="BW37">
        <v>1</v>
      </c>
    </row>
    <row r="38" spans="1:75">
      <c r="A38">
        <v>1995</v>
      </c>
      <c r="B38" t="s">
        <v>80</v>
      </c>
      <c r="C38" t="s">
        <v>92</v>
      </c>
      <c r="D38">
        <f t="shared" si="7"/>
        <v>223987</v>
      </c>
      <c r="E38">
        <v>22920</v>
      </c>
      <c r="F38">
        <f t="shared" si="1"/>
        <v>246907</v>
      </c>
      <c r="G38">
        <v>268294</v>
      </c>
      <c r="H38">
        <v>62249</v>
      </c>
      <c r="K38">
        <v>17823</v>
      </c>
      <c r="N38">
        <v>49909</v>
      </c>
      <c r="P38">
        <v>55228</v>
      </c>
      <c r="R38">
        <v>11392</v>
      </c>
      <c r="U38">
        <v>19309</v>
      </c>
      <c r="X38">
        <v>561</v>
      </c>
      <c r="AN38">
        <v>308</v>
      </c>
      <c r="AR38">
        <v>2242</v>
      </c>
      <c r="AS38">
        <v>1596</v>
      </c>
      <c r="AX38">
        <v>299</v>
      </c>
      <c r="AZ38">
        <v>1693</v>
      </c>
      <c r="BA38">
        <v>634</v>
      </c>
      <c r="BB38">
        <v>500</v>
      </c>
      <c r="BD38">
        <v>244</v>
      </c>
      <c r="BK38">
        <v>2</v>
      </c>
      <c r="BN38">
        <v>1</v>
      </c>
      <c r="BQ38">
        <v>2</v>
      </c>
      <c r="BR38">
        <v>2</v>
      </c>
    </row>
    <row r="39" spans="1:75">
      <c r="A39">
        <v>1995</v>
      </c>
      <c r="B39" t="s">
        <v>81</v>
      </c>
      <c r="C39" t="s">
        <v>81</v>
      </c>
      <c r="D39">
        <f t="shared" si="7"/>
        <v>3773199</v>
      </c>
      <c r="E39">
        <f>SUM(E28:E38)</f>
        <v>288666</v>
      </c>
      <c r="F39">
        <f t="shared" si="1"/>
        <v>4061865</v>
      </c>
      <c r="G39">
        <f>SUM(G28:G38)</f>
        <v>4392481</v>
      </c>
      <c r="H39">
        <f>SUM(H28:H38)</f>
        <v>1010505</v>
      </c>
      <c r="K39">
        <f>SUM(K28:K38)</f>
        <v>465239</v>
      </c>
      <c r="N39">
        <f>SUM(N28:N38)</f>
        <v>761262</v>
      </c>
      <c r="P39">
        <f>SUM(P28:P38)</f>
        <v>733703</v>
      </c>
      <c r="R39">
        <f>SUM(R28:R38)</f>
        <v>267155</v>
      </c>
      <c r="S39">
        <f>SUM(S28:S38)</f>
        <v>44053</v>
      </c>
      <c r="U39">
        <f>SUM(U28:U38)</f>
        <v>338173</v>
      </c>
      <c r="X39">
        <f>SUM(X28:X38)</f>
        <v>21785</v>
      </c>
      <c r="AN39">
        <f>SUM(AN28:AN38)</f>
        <v>308</v>
      </c>
      <c r="AR39">
        <f>SUM(AR28:AR38)</f>
        <v>23329</v>
      </c>
      <c r="AS39">
        <f>SUM(AS28:AS38)</f>
        <v>29297</v>
      </c>
      <c r="AV39">
        <f>SUM(AV28:AV38)</f>
        <v>1617</v>
      </c>
      <c r="AX39">
        <f>SUM(AX28:AX38)</f>
        <v>545</v>
      </c>
      <c r="AZ39">
        <f t="shared" ref="AZ39:BK39" si="8">SUM(AZ28:AZ38)</f>
        <v>33701</v>
      </c>
      <c r="BA39">
        <f t="shared" si="8"/>
        <v>15249</v>
      </c>
      <c r="BB39">
        <f t="shared" si="8"/>
        <v>7362</v>
      </c>
      <c r="BC39">
        <f t="shared" si="8"/>
        <v>5279</v>
      </c>
      <c r="BD39">
        <f t="shared" si="8"/>
        <v>5071</v>
      </c>
      <c r="BE39">
        <f t="shared" si="8"/>
        <v>4596</v>
      </c>
      <c r="BF39">
        <f t="shared" si="8"/>
        <v>1362</v>
      </c>
      <c r="BG39">
        <f t="shared" si="8"/>
        <v>1182</v>
      </c>
      <c r="BH39">
        <f t="shared" si="8"/>
        <v>986</v>
      </c>
      <c r="BI39">
        <f t="shared" si="8"/>
        <v>832</v>
      </c>
      <c r="BJ39">
        <f t="shared" si="8"/>
        <v>608</v>
      </c>
      <c r="BK39">
        <f t="shared" si="8"/>
        <v>35</v>
      </c>
      <c r="BN39">
        <f>SUM(BN28:BN38)</f>
        <v>15</v>
      </c>
      <c r="BQ39">
        <f>SUM(BQ28:BQ38)</f>
        <v>26</v>
      </c>
      <c r="BR39">
        <f>SUM(BR28:BR38)</f>
        <v>25</v>
      </c>
      <c r="BU39">
        <f>SUM(BU28:BU38)</f>
        <v>7</v>
      </c>
      <c r="BV39">
        <f>SUM(BV28:BV38)</f>
        <v>1</v>
      </c>
      <c r="BW39">
        <f>SUM(BW28:BW38)</f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David Lublin</cp:lastModifiedBy>
  <dcterms:created xsi:type="dcterms:W3CDTF">2013-09-06T00:27:18Z</dcterms:created>
  <dcterms:modified xsi:type="dcterms:W3CDTF">2013-09-08T01:30:12Z</dcterms:modified>
</cp:coreProperties>
</file>